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Οδηγίες" sheetId="1" state="visible" r:id="rId3"/>
    <sheet name="Checklist" sheetId="2" state="visible" r:id="rId4"/>
    <sheet name="Σύνοψη" sheetId="3" state="visible" r:id="rId5"/>
  </sheets>
  <definedNames>
    <definedName function="false" hidden="true" localSheetId="1" name="_xlnm._FilterDatabase" vbProcedure="false">Checklist!$A$1:$Q$94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<sst xmlns="http://schemas.openxmlformats.org/spreadsheetml/2006/main" count="865" uniqueCount="565">
  <si>
    <t xml:space="preserve">ISO/IEC 27001:2022 Annex A και Microsoft 365: checklist</t>
  </si>
  <si>
    <t xml:space="preserve">Πηγή</t>
  </si>
  <si>
    <t xml:space="preserve">ISO/IEC 27001:2022, Annex A (normative), Table A.1: 93 controls σε τέσσερις ενότητες (A.5 Organizational, A.6 People, A.7 Physical, A.8 Technological).</t>
  </si>
  <si>
    <t xml:space="preserve">Συντάκτης</t>
  </si>
  <si>
    <t xml:space="preserve">Δημοσθένης Αττέια, ISO/IEC 27001 Lead Auditor, Microsoft 365 Security Insights. Η πλήρης σελίδα με φίλτρα και links: https://thecybersec.gr/iso-27001/</t>
  </si>
  <si>
    <t xml:space="preserve">Έκδοση</t>
  </si>
  <si>
    <t xml:space="preserve">02/10/2026</t>
  </si>
  <si>
    <t xml:space="preserve">Αποποίηση</t>
  </si>
  <si>
    <t xml:space="preserve">Η αντιστοίχιση είναι επαγγελματική ερμηνεία. Μια ρύθμιση υποστηρίζει ένα control, δεν αποδεικνύει από μόνη της συμμόρφωση. Η πιστοποίηση κατά ISO/IEC 27001 δίνεται μόνο από διαπιστευμένο φορέα πιστοποίησης.</t>
  </si>
  <si>
    <t xml:space="preserve">Το κείμενο του προτύπου</t>
  </si>
  <si>
    <t xml:space="preserve">Το αρχείο περιέχει τον αριθμό και τον τίτλο κάθε control και δική μας σύντομη περιγραφή στα ελληνικά. Το κείμενο των controls δεν αναπαράγεται. Για τη διατύπωση κάθε control χρειάζεστε το ίδιο το πρότυπο, που διατίθεται από τον ISO και τον ΕΛΟΤ.</t>
  </si>
  <si>
    <t xml:space="preserve">Πνευματικά δικαιώματα και όροι χρήσης</t>
  </si>
  <si>
    <t xml:space="preserve">Δικαιούχος</t>
  </si>
  <si>
    <t xml:space="preserve">© 2026 Δημοσθένης Αττέια, thecybersec.gr. Με επιφύλαξη παντός δικαιώματος.</t>
  </si>
  <si>
    <t xml:space="preserve">Τι προστατεύεται</t>
  </si>
  <si>
    <t xml:space="preserve">Η αντιστοίχιση των controls με ρυθμίσεις και εργαλεία της Microsoft, οι περιγραφές, τα τεκμήρια, τα σχόλια και η δομή του αρχείου είναι πρωτότυπο έργο του συντάκτη και προστατεύονται από τον ν. 2121/1993. Το πρότυπο ISO/IEC 27001:2022 και οι τίτλοι των controls ανήκουν στον ISO και την IEC.</t>
  </si>
  <si>
    <t xml:space="preserve">Τι επιτρέπεται</t>
  </si>
  <si>
    <t xml:space="preserve">Η χρήση και η συμπλήρωση του αρχείου για τις εσωτερικές ανάγκες του οργανισμού σας, καθώς και η επίδειξή του σε ελεγκτές και φορείς πιστοποίησης στο πλαίσιο ελέγχου.</t>
  </si>
  <si>
    <t xml:space="preserve">Τι απαγορεύεται χωρίς γραπτή άδεια του συντάκτη</t>
  </si>
  <si>
    <t xml:space="preserve">Η αναδημοσίευση, η αναδιανομή και η ανάρτηση του αρχείου ή τμήματός του σε ιστότοπους, πλατφόρμες ή μέσα κοινωνικής δικτύωσης. Η εμπορική εκμετάλλευση, μαζί με την ενσωμάτωσή του σε προϊόντα, υπηρεσίες, εκπαιδευτικό υλικό ή παραδοτέα προς τρίτους. Η αφαίρεση ή η αλλοίωση της αναφοράς στον συντάκτη και στην πηγή.</t>
  </si>
  <si>
    <t xml:space="preserve">Πώς το μοιράζεστε</t>
  </si>
  <si>
    <t xml:space="preserve">Με παραπομπή στη σελίδα https://thecybersec.gr/iso-27001/, από όπου ο καθένας κατεβάζει την τρέχουσα έκδοση.</t>
  </si>
  <si>
    <t xml:space="preserve">Επικοινωνία για άδεια χρήσης</t>
  </si>
  <si>
    <t xml:space="preserve">Μέσω LinkedIn: https://www.linkedin.com/in/dimosthenisatteia/</t>
  </si>
  <si>
    <t xml:space="preserve">Πώς συμπληρώνεται</t>
  </si>
  <si>
    <t xml:space="preserve">Κίτρινες στήλες</t>
  </si>
  <si>
    <t xml:space="preserve">Στο φύλλο «Checklist» συμπληρώνετε μόνο τις κίτρινες στήλες: Κατάσταση, Υπεύθυνος, Τεκμήριο του οργανισμού, Ημερομηνία ελέγχου, Σημειώσεις. Οι υπόλοιπες στήλες είναι η αντιστοίχιση και δεν χρειάζεται να αλλάξουν.</t>
  </si>
  <si>
    <t xml:space="preserve">Κατάσταση</t>
  </si>
  <si>
    <t xml:space="preserve">Επιλέξτε από τη λίστα: Δεν ξεκίνησε, Σε εξέλιξη, Υλοποιήθηκε, Δεν εφαρμόζεται. Το φύλλο «Σύνοψη» υπολογίζει την ολοκλήρωση ανά ενότητα από αυτή τη στήλη.</t>
  </si>
  <si>
    <t xml:space="preserve">Δήλωση Εφαρμοσιμότητας</t>
  </si>
  <si>
    <t xml:space="preserve">Το «Δεν εφαρμόζεται» αντιστοιχεί σε control που εξαιρείται στη Δήλωση Εφαρμοσιμότητας (Statement of Applicability). Γράψτε την αιτιολόγηση της εξαίρεσης στη στήλη Σημειώσεις. Το αρχείο δεν αντικαθιστά τη Δήλωση Εφαρμοσιμότητας.</t>
  </si>
  <si>
    <t xml:space="preserve">Στήλη «Έκδοση»</t>
  </si>
  <si>
    <t xml:space="preserve">Σημειώνει τα 11 controls που προστέθηκαν στην έκδοση 2022.</t>
  </si>
  <si>
    <t xml:space="preserve">Στήλη «Άρθρα ΚΥΑ 1689/2025»</t>
  </si>
  <si>
    <t xml:space="preserve">Τα άρθρα της ΚΥΑ 1689/2025 που αντιστοιχούν θεματικά στο control. Κενό σημαίνει ότι δεν υπάρχει αντίστοιχο άρθρο. Το checklist της ΚΥΑ βρίσκεται στο https://thecybersec.gr/kya-1689-2025/</t>
  </si>
  <si>
    <t xml:space="preserve">Παράδειγμα γραμμής</t>
  </si>
  <si>
    <t xml:space="preserve">A.8.5 | Κατάσταση: Υλοποιήθηκε | Υπεύθυνος: Υ.Α.Σ.Π.Ε. | Τεκμήριο του οργανισμού: Conditional Access policy «Require MFA for all users», εξαγωγή 15/09/2026 | Ημερομηνία ελέγχου: 15/09/2026</t>
  </si>
  <si>
    <t xml:space="preserve">Ολοκλήρωση</t>
  </si>
  <si>
    <t xml:space="preserve">Ποσοστό = Υλοποιήθηκε / (Controls − Δεν εφαρμόζεται). Οι γραμμές χωρίς κατάσταση μετρούν ως μη υλοποιημένες.</t>
  </si>
  <si>
    <t xml:space="preserve">Τύποι μέτρου</t>
  </si>
  <si>
    <t xml:space="preserve">Τεχνικό</t>
  </si>
  <si>
    <t xml:space="preserve">Υλοποιείται κυρίως με ρύθμιση προϊόντος Microsoft.</t>
  </si>
  <si>
    <t xml:space="preserve">Μικτό</t>
  </si>
  <si>
    <t xml:space="preserve">Χρειάζεται έγγραφο ή διαδικασία, και η Microsoft δίνει την τεχνική επιβολή ή το τεκμήριο.</t>
  </si>
  <si>
    <t xml:space="preserve">Οργανωτικό ή εκτός Microsoft 365</t>
  </si>
  <si>
    <t xml:space="preserve">Δεν υπάρχει ρύθμιση που να το καλύπτει. Υλοποιείται με πολιτικές, διαδικασίες ή άλλα εργαλεία.</t>
  </si>
  <si>
    <t xml:space="preserve">Επιπλέον άδεια</t>
  </si>
  <si>
    <t xml:space="preserve">Προϊόν Microsoft που χρειάζεται άδεια πέρα από ένα τυπικό Microsoft 365 E3. Επιβεβαιώστε την αδειοδότηση με τον licensing partner σας.</t>
  </si>
  <si>
    <t xml:space="preserve">Control</t>
  </si>
  <si>
    <t xml:space="preserve">Ενότητα</t>
  </si>
  <si>
    <t xml:space="preserve">Ενότητα Annex A</t>
  </si>
  <si>
    <t xml:space="preserve">Τίτλος control και περιγραφή</t>
  </si>
  <si>
    <t xml:space="preserve">Τύπος μέτρου</t>
  </si>
  <si>
    <t xml:space="preserve">Ρύθμιση ή εργαλείο Microsoft</t>
  </si>
  <si>
    <t xml:space="preserve">Πού βρίσκεται το τεκμήριο</t>
  </si>
  <si>
    <t xml:space="preserve">Προσοχή</t>
  </si>
  <si>
    <t xml:space="preserve">Άρθρα ΚΥΑ 1689/2025</t>
  </si>
  <si>
    <t xml:space="preserve">Σχετικά άρθρα (thecybersec.gr)</t>
  </si>
  <si>
    <t xml:space="preserve">Υπεύθυνος</t>
  </si>
  <si>
    <t xml:space="preserve">Τεκμήριο του οργανισμού</t>
  </si>
  <si>
    <t xml:space="preserve">Ημερομηνία ελέγχου</t>
  </si>
  <si>
    <t xml:space="preserve">Σημειώσεις</t>
  </si>
  <si>
    <t xml:space="preserve">A.5.1</t>
  </si>
  <si>
    <t xml:space="preserve">Organizational controls</t>
  </si>
  <si>
    <t xml:space="preserve">Policies for information security
Εγκεκριμένες πολιτικές ασφάλειας πληροφοριών, που κοινοποιούνται και αναθεωρούνται.</t>
  </si>
  <si>
    <t xml:space="preserve">Οι πολιτικές είναι έγγραφα. Το Microsoft Purview Compliance Manager τις συνδέει με improvement actions και κρατά τα τεκμήρια έγκρισης και αναθεώρησης.</t>
  </si>
  <si>
    <t xml:space="preserve">Εγκεκριμένες πολιτικές με ημερομηνία αναθεώρησης. Compliance Manager: improvement actions με συνημμένα.</t>
  </si>
  <si>
    <t xml:space="preserve">6</t>
  </si>
  <si>
    <t xml:space="preserve">https://thecybersec.gr/posts/secure-score-grc-part-0-intro/
https://thecybersec.gr/posts/microsoft-secure-score-grc-programma-ciso/</t>
  </si>
  <si>
    <t xml:space="preserve">A.5.2</t>
  </si>
  <si>
    <t xml:space="preserve">Information security roles and responsibilities
Ορισμός και ανάθεση ρόλων και αρμοδιοτήτων ασφάλειας.</t>
  </si>
  <si>
    <t xml:space="preserve">Ρόλοι και administrative units στο Microsoft Entra ID, role groups στο Microsoft Purview και στο Defender XDR, ως τεχνική αποτύπωση των αρμοδιοτήτων.</t>
  </si>
  <si>
    <t xml:space="preserve">Οργανόγραμμα ρόλων ασφάλειας. Entra ID: εξαγωγή role assignments.</t>
  </si>
  <si>
    <t xml:space="preserve">7</t>
  </si>
  <si>
    <t xml:space="preserve">https://thecybersec.gr/posts/secure-score-defender-praktikos-odigos/</t>
  </si>
  <si>
    <t xml:space="preserve">A.5.3</t>
  </si>
  <si>
    <t xml:space="preserve">Segregation of duties
Διαχωρισμός καθηκόντων που συγκρούονται μεταξύ τους.</t>
  </si>
  <si>
    <t xml:space="preserve">Ξεχωριστοί ρόλοι διαχείρισης στο Entra ID αντί για Global Administrator. Privileged Identity Management με έγκριση από δεύτερο πρόσωπο. Multi admin approval στο Intune.</t>
  </si>
  <si>
    <t xml:space="preserve">Entra ID: role assignments και ρυθμίσεις έγκρισης στο PIM. Πίνακας ασυμβίβαστων καθηκόντων.</t>
  </si>
  <si>
    <t xml:space="preserve">Microsoft Entra ID P2 (Privileged Identity Management)</t>
  </si>
  <si>
    <t xml:space="preserve">7, 13</t>
  </si>
  <si>
    <t xml:space="preserve">https://thecybersec.gr/posts/secure-score-grc-part-0-intro/
https://thecybersec.gr/posts/secure-score-grc-part-1-anatomy/</t>
  </si>
  <si>
    <t xml:space="preserve">A.5.4</t>
  </si>
  <si>
    <t xml:space="preserve">Management responsibilities
Η διοίκηση απαιτεί από όλο το προσωπικό να εφαρμόζει τις πολιτικές ασφάλειας.</t>
  </si>
  <si>
    <t xml:space="preserve">Δεν καλύπτεται από ρύθμιση. Το Secure Score και το Compliance Manager δίνουν τα στοιχεία για την αναφορά προς τη διοίκηση.</t>
  </si>
  <si>
    <t xml:space="preserve">Πρακτικά διοίκησης, εγκεκριμένοι στόχοι ασφάλειας.</t>
  </si>
  <si>
    <t xml:space="preserve">4</t>
  </si>
  <si>
    <t xml:space="preserve">A.5.5</t>
  </si>
  <si>
    <t xml:space="preserve">Contact with authorities
Καθορισμένες επαφές με τις αρμόδιες αρχές.</t>
  </si>
  <si>
    <t xml:space="preserve">Δεν καλύπτεται από ρύθμιση.</t>
  </si>
  <si>
    <t xml:space="preserve">Κατάλογος επαφών με αρχές και CSIRT, με υπεύθυνο επικοινωνίας.</t>
  </si>
  <si>
    <t xml:space="preserve">24</t>
  </si>
  <si>
    <t xml:space="preserve">A.5.6</t>
  </si>
  <si>
    <t xml:space="preserve">Contact with special interest groups
Συμμετοχή σε επαγγελματικές ομάδες και φόρουμ ασφάλειας.</t>
  </si>
  <si>
    <t xml:space="preserve">Δεν καλύπτεται από ρύθμιση. Πηγές ενημέρωσης από τη Microsoft: Message center, Threat analytics, Microsoft Tech Community.</t>
  </si>
  <si>
    <t xml:space="preserve">Συμμετοχές σε φορείς και κοινότητες, συνδρομές ενημέρωσης.</t>
  </si>
  <si>
    <t xml:space="preserve">Microsoft Defender for Endpoint Plan 2 ή Microsoft 365 E5 (Threat analytics)</t>
  </si>
  <si>
    <t xml:space="preserve">A.5.7</t>
  </si>
  <si>
    <t xml:space="preserve">Νέο στην έκδοση 2022</t>
  </si>
  <si>
    <t xml:space="preserve">Threat intelligence
Συλλογή και ανάλυση πληροφοριών για απειλές.</t>
  </si>
  <si>
    <t xml:space="preserve">Threat analytics στο Microsoft Defender XDR, με το ποια assets του οργανισμού εκθέτει κάθε απειλή. Threat context στο Defender Vulnerability Management. Intel explorer στο Defender portal για έρευνα σε βάθος.</t>
  </si>
  <si>
    <t xml:space="preserve">Threat analytics: αναφορές με εκτεθειμένα assets και ενέργειες. Καταγραφή του πώς αξιοποιήθηκαν.</t>
  </si>
  <si>
    <t xml:space="preserve">Microsoft Defender for Endpoint Plan 2 ή Microsoft 365 E5 (Threat analytics, Defender Vulnerability Management)</t>
  </si>
  <si>
    <t xml:space="preserve">17</t>
  </si>
  <si>
    <t xml:space="preserve">https://thecybersec.gr/posts/previews/vulnerability-remediation-agent-intune/
https://thecybersec.gr/posts/entra-connect-mandatory-upgrade-2026/</t>
  </si>
  <si>
    <t xml:space="preserve">A.5.8</t>
  </si>
  <si>
    <t xml:space="preserve">Information security in project management
Η ασφάλεια ενσωματώνεται στη διαχείριση των έργων.</t>
  </si>
  <si>
    <t xml:space="preserve">Μεθοδολογία έργων με σημεία ελέγχου ασφάλειας, αξιολογήσεις κινδύνου ανά έργο.</t>
  </si>
  <si>
    <t xml:space="preserve">15</t>
  </si>
  <si>
    <t xml:space="preserve">A.5.9</t>
  </si>
  <si>
    <t xml:space="preserve">Inventory of information and other associated assets
Κατάλογος πληροφοριών και λοιπών αγαθών, με ιδιοκτήτη.</t>
  </si>
  <si>
    <t xml:space="preserve">Device inventory στο Microsoft Defender for Endpoint και στο Intune. Software inventory στο Defender Vulnerability Management. Cloud Discovery στο Defender for Cloud Apps. Content explorer στο Purview για το πού βρίσκονται οι ευαίσθητες πληροφορίες.</t>
  </si>
  <si>
    <t xml:space="preserve">Εξαγωγές device και software inventory. Μητρώο αγαθών με ιδιοκτήτη.</t>
  </si>
  <si>
    <t xml:space="preserve">Microsoft Defender for Endpoint Plan 2 (software inventory), Microsoft Defender for Cloud Apps (το Microsoft 365 E3 περιλαμβάνει μόνο το Cloud App Discovery), Microsoft 365 E5 ή Microsoft Purview Suite (Content explorer), Microsoft Defender for IoT (για τα αγαθά OT)</t>
  </si>
  <si>
    <t xml:space="preserve">Ο ορισμός ιδιοκτήτη ανά αγαθό δεν καλύπτεται από προϊόντα Microsoft. Τα αγαθά OT δεν καλύπτονται από το Microsoft 365.</t>
  </si>
  <si>
    <t xml:space="preserve">11</t>
  </si>
  <si>
    <t xml:space="preserve">https://thecybersec.gr/posts/microsoft-defender-xdr-full-tutorial-ciso/
https://thecybersec.gr/posts/microsoft-defender-oikogeneia-praktikos-odigos/
https://thecybersec.gr/posts/defender-demystified-series/defender-demystified-part-2-four-workloads/</t>
  </si>
  <si>
    <t xml:space="preserve">A.5.10</t>
  </si>
  <si>
    <t xml:space="preserve">Acceptable use of information and other associated assets
Κανόνες αποδεκτής χρήσης πληροφοριών και αγαθών.</t>
  </si>
  <si>
    <t xml:space="preserve">Terms of use στο Conditional Access για την αποδοχή της πολιτικής από τον χρήστη. Microsoft Purview Data Loss Prevention για την τεχνική επιβολή.</t>
  </si>
  <si>
    <t xml:space="preserve">Εγκεκριμένη πολιτική αποδεκτής χρήσης. Entra ID: αναφορά αποδοχής των Terms of use.</t>
  </si>
  <si>
    <t xml:space="preserve">https://thecybersec.gr/posts/purview-autolabeling-500k-scale-increase/</t>
  </si>
  <si>
    <t xml:space="preserve">A.5.11</t>
  </si>
  <si>
    <t xml:space="preserve">Return of assets
Επιστροφή των αγαθών κατά τη λήξη της απασχόλησης ή της σύμβασης.</t>
  </si>
  <si>
    <t xml:space="preserve">Retire και Wipe στο Intune, Autopilot reset για την επαναχρησιμοποίηση της συσκευής. Αφαίρεση αδειών και πρόσβασης στο Entra ID.</t>
  </si>
  <si>
    <t xml:space="preserve">Έντυπο παράδοσης εξοπλισμού. Intune: ιστορικό ενεργειών συσκευής.</t>
  </si>
  <si>
    <t xml:space="preserve">10, 11</t>
  </si>
  <si>
    <t xml:space="preserve">A.5.12</t>
  </si>
  <si>
    <t xml:space="preserve">Classification of information
Διαβάθμιση των πληροφοριών ανάλογα με τις ανάγκες προστασίας τους.</t>
  </si>
  <si>
    <t xml:space="preserve">Sensitivity labels στο Microsoft Purview Information Protection ως το σχήμα διαβάθμισης.</t>
  </si>
  <si>
    <t xml:space="preserve">Εγκεκριμένο σχήμα διαβάθμισης. Purview: λίστα labels και label policies.</t>
  </si>
  <si>
    <t xml:space="preserve">Το σχήμα διαβάθμισης το ορίζει ο οργανισμός. Τα labels το υλοποιούν.</t>
  </si>
  <si>
    <t xml:space="preserve">A.5.13</t>
  </si>
  <si>
    <t xml:space="preserve">Labelling of information
Σήμανση των πληροφοριών σύμφωνα με το σχήμα διαβάθμισης.</t>
  </si>
  <si>
    <t xml:space="preserve">Sensitivity labels με content marking (κεφαλίδα, υποσέλιδο, υδατογράφημα), default label και υποχρεωτική σήμανση. Auto-labeling για αυτόματη εφαρμογή.</t>
  </si>
  <si>
    <t xml:space="preserve">Purview: label policies και Activity explorer με τη χρήση των labels.</t>
  </si>
  <si>
    <t xml:space="preserve">Microsoft 365 E5, Microsoft Purview Suite ή Microsoft 365 E5 Information Protection and Governance (auto-labeling). Microsoft 365 E5 ή Microsoft Purview Suite (Activity explorer)</t>
  </si>
  <si>
    <t xml:space="preserve">A.5.14</t>
  </si>
  <si>
    <t xml:space="preserve">Information transfer
Κανόνες για τη μεταφορά πληροφοριών εντός και εκτός οργανισμού.</t>
  </si>
  <si>
    <t xml:space="preserve">Microsoft Purview Data Loss Prevention, Message Encryption για email, ρυθμίσεις external sharing σε SharePoint και OneDrive, external access στο Teams.</t>
  </si>
  <si>
    <t xml:space="preserve">Πολιτική μεταφοράς πληροφοριών. Purview: DLP policies. SharePoint admin center: ρυθμίσεις sharing.</t>
  </si>
  <si>
    <t xml:space="preserve">22</t>
  </si>
  <si>
    <t xml:space="preserve">https://thecybersec.gr/posts/global-secure-access/global-secure-access-meros-2-microsoft-traffic-profile/
https://thecybersec.gr/posts/global-secure-access/global-secure-access-meros-4-private-access-profile/</t>
  </si>
  <si>
    <t xml:space="preserve">A.5.15</t>
  </si>
  <si>
    <t xml:space="preserve">Access control
Κανόνες ελέγχου φυσικής και λογικής πρόσβασης.</t>
  </si>
  <si>
    <t xml:space="preserve">Conditional Access ως ο κεντρικός μηχανισμός επιβολής της πολιτικής λογικής πρόσβασης. Ρόλοι και ομάδες στο Entra ID.</t>
  </si>
  <si>
    <t xml:space="preserve">Εγκεκριμένη πολιτική ελέγχου πρόσβασης. Entra ID: εξαγωγή πολιτικών Conditional Access.</t>
  </si>
  <si>
    <t xml:space="preserve">Η φυσική πρόσβαση είναι εκτός Microsoft 365.</t>
  </si>
  <si>
    <t xml:space="preserve">13</t>
  </si>
  <si>
    <t xml:space="preserve">https://thecybersec.gr/posts/global-secure-access/global-secure-access-meros-5-conditional-access/
https://thecybersec.gr/posts/passkeys-by-default-telos-sms-voice-mfa/
https://thecybersec.gr/posts/secure-score-grc-part-0-intro/</t>
  </si>
  <si>
    <t xml:space="preserve">A.5.16</t>
  </si>
  <si>
    <t xml:space="preserve">Identity management
Διαχείριση ολόκληρου του κύκλου ζωής των ταυτοτήτων.</t>
  </si>
  <si>
    <t xml:space="preserve">Microsoft Entra ID ως ενιαίος κατάλογος ταυτοτήτων, με Entra Connect ή Cloud Sync για το Active Directory. Lifecycle workflows για joiner, mover, leaver.</t>
  </si>
  <si>
    <t xml:space="preserve">Entra ID: audit logs δημιουργίας και απενεργοποίησης λογαριασμών, ιστορικό lifecycle workflows.</t>
  </si>
  <si>
    <t xml:space="preserve">Microsoft Entra ID Governance (lifecycle workflows· πρόσθετο, περιλαμβάνεται στο Microsoft 365 E7)</t>
  </si>
  <si>
    <t xml:space="preserve">https://thecybersec.gr/posts/global-secure-access/global-secure-access-meros-5-conditional-access/
https://thecybersec.gr/posts/microsoft-entra-architecture-guide-defender/
https://thecybersec.gr/posts/azure-kai-entra-to-themelio/</t>
  </si>
  <si>
    <t xml:space="preserve">A.5.17</t>
  </si>
  <si>
    <t xml:space="preserve">Authentication information
Διαχείριση των στοιχείων ελέγχου ταυτότητας (κωδικοί, κλειδιά).</t>
  </si>
  <si>
    <t xml:space="preserve">Authentication methods policy, passkeys, Temporary Access Pass, password protection (banned passwords) και self-service password reset στο Entra ID. Windows LAPS για τους τοπικούς λογαριασμούς διαχειριστή.</t>
  </si>
  <si>
    <t xml:space="preserve">Entra ID: Authentication methods policy και activity. Intune: πολιτική Windows LAPS.</t>
  </si>
  <si>
    <t xml:space="preserve">https://thecybersec.gr/posts/passkeys-by-default-telos-sms-voice-mfa/
https://thecybersec.gr/posts/global-secure-access/global-secure-access-meros-5-conditional-access/
https://thecybersec.gr/posts/secure-score-grc-part-0-intro/</t>
  </si>
  <si>
    <t xml:space="preserve">A.5.18</t>
  </si>
  <si>
    <t xml:space="preserve">Access rights
Απόδοση, αναθεώρηση, τροποποίηση και αφαίρεση δικαιωμάτων πρόσβασης.</t>
  </si>
  <si>
    <t xml:space="preserve">Access reviews και entitlement management (access packages) στο Entra ID. Ανάθεση μέσω ομάδων αντί για μεμονωμένους χρήστες.</t>
  </si>
  <si>
    <t xml:space="preserve">Entra ID: αποτελέσματα access reviews, ιστορικό αιτημάτων access packages.</t>
  </si>
  <si>
    <t xml:space="preserve">Microsoft Entra ID P2 ή Microsoft Entra ID Governance</t>
  </si>
  <si>
    <t xml:space="preserve">https://thecybersec.gr/posts/previews/ad-group-enforcement-cloud-sync/
https://thecybersec.gr/posts/entra-tenant-governance-ga/
https://thecybersec.gr/posts/secure-score-grc-part-0-intro/</t>
  </si>
  <si>
    <t xml:space="preserve">A.5.19</t>
  </si>
  <si>
    <t xml:space="preserve">Information security in supplier relationships
Διαχείριση των κινδύνων από τη χρήση προϊόντων και υπηρεσιών προμηθευτών.</t>
  </si>
  <si>
    <t xml:space="preserve">Cloud Discovery στο Defender for Cloud Apps για το ποιοι cloud πάροχοι χρησιμοποιούνται. Cross-tenant access settings και guest accounts με access reviews στο Entra ID.</t>
  </si>
  <si>
    <t xml:space="preserve">Μητρώο προμηθευτών. Defender for Cloud Apps: κατάλογος εφαρμογών σε χρήση.</t>
  </si>
  <si>
    <t xml:space="preserve">Microsoft Defender for Cloud Apps (το Microsoft 365 E3 περιλαμβάνει μόνο το Cloud App Discovery). Microsoft Entra ID P2 ή Microsoft Entra ID Governance (access reviews)</t>
  </si>
  <si>
    <t xml:space="preserve">Η αξιολόγηση των προμηθευτών είναι οργανωτικό μέτρο.</t>
  </si>
  <si>
    <t xml:space="preserve">12</t>
  </si>
  <si>
    <t xml:space="preserve">https://thecybersec.gr/posts/microsoft-defender-xdr-full-tutorial-ciso/</t>
  </si>
  <si>
    <t xml:space="preserve">A.5.20</t>
  </si>
  <si>
    <t xml:space="preserve">Addressing information security within supplier agreements
Απαιτήσεις ασφάλειας μέσα στις συμβάσεις με τους προμηθευτές.</t>
  </si>
  <si>
    <t xml:space="preserve">Δεν καλύπτεται από ρύθμιση. Για τη Microsoft ως προμηθευτή: Product Terms και Data Protection Addendum, διαθέσιμα στο Service Trust Portal.</t>
  </si>
  <si>
    <t xml:space="preserve">Συμβάσεις με ρήτρες ασφάλειας. Οι όροι της Microsoft ως τεκμήριο για τη δική της υπηρεσία.</t>
  </si>
  <si>
    <t xml:space="preserve">https://thecybersec.gr/posts/generally-available/cross-tenant-message-recall-exchange-online/
https://thecybersec.gr/posts/entra-tenant-governance-ga/</t>
  </si>
  <si>
    <t xml:space="preserve">A.5.21</t>
  </si>
  <si>
    <t xml:space="preserve">Managing information security in the information and communication technology (ICT) supply chain
Διαχείριση των κινδύνων ασφάλειας στην αλυσίδα εφοδιασμού ΤΠΕ.</t>
  </si>
  <si>
    <t xml:space="preserve">Risk score ανά cloud εφαρμογή στο Defender for Cloud Apps. Admin consent workflow και app governance για εφαρμογές τρίτων με πρόσβαση στο tenant. Ρύθμιση Allowed Agent Types.</t>
  </si>
  <si>
    <t xml:space="preserve">Defender for Cloud Apps: risk score και κατάσταση sanctioned ή unsanctioned. Entra ID: enterprise applications και consent.</t>
  </si>
  <si>
    <t xml:space="preserve">Microsoft Defender for Cloud Apps (το Microsoft 365 E3 περιλαμβάνει μόνο το Cloud App Discovery)</t>
  </si>
  <si>
    <t xml:space="preserve">https://thecybersec.gr/posts/allowed-agent-types-only-certified-external-publishers/
https://thecybersec.gr/posts/microsoft-defender-xdr-full-tutorial-ciso/
https://thecybersec.gr/posts/gsa-mcp-firewall/</t>
  </si>
  <si>
    <t xml:space="preserve">A.5.22</t>
  </si>
  <si>
    <t xml:space="preserve">Monitoring, review and change management of supplier services
Παρακολούθηση και αναθεώρηση των υπηρεσιών των προμηθευτών.</t>
  </si>
  <si>
    <t xml:space="preserve">Service health και Message center για τις αλλαγές της ίδιας της Microsoft. Συνεχής παρακολούθηση του risk score στο Defender for Cloud Apps. Access reviews για guest accounts προμηθευτών.</t>
  </si>
  <si>
    <t xml:space="preserve">Message center: ιστορικό αλλαγών. Αποτελέσματα access reviews. Πρακτικά ανασκόπησης προμηθευτών.</t>
  </si>
  <si>
    <t xml:space="preserve">https://thecybersec.gr/posts/generally-available/cross-tenant-message-recall-exchange-online/
https://thecybersec.gr/posts/entra-tenant-governance-ga/
https://thecybersec.gr/posts/global-secure-access/global-secure-access-meros-5-conditional-access/</t>
  </si>
  <si>
    <t xml:space="preserve">A.5.23</t>
  </si>
  <si>
    <t xml:space="preserve">Information security for use of cloud services
Διαδικασίες για την απόκτηση, χρήση, διαχείριση και έξοδο από υπηρεσίες cloud.</t>
  </si>
  <si>
    <t xml:space="preserve">Cloud Discovery και sanctioned ή unsanctioned apps στο Defender for Cloud Apps. Secure Score για τη στάση ασφάλειας του Microsoft 365. Microsoft Defender for Cloud για Azure και άλλα clouds.</t>
  </si>
  <si>
    <t xml:space="preserve">Πολιτική χρήσης cloud. Defender for Cloud Apps: discovered apps. Secure Score.</t>
  </si>
  <si>
    <t xml:space="preserve">Microsoft Defender for Cloud Apps (το Microsoft 365 E3 περιλαμβάνει μόνο το Cloud App Discovery). Microsoft Defender for Cloud (για Azure και multicloud)</t>
  </si>
  <si>
    <t xml:space="preserve">Η στρατηγική εξόδου από έναν πάροχο είναι οργανωτικό έγγραφο.</t>
  </si>
  <si>
    <t xml:space="preserve">https://thecybersec.gr/posts/microsoft-defender-xdr-full-tutorial-ciso/
https://thecybersec.gr/posts/allowed-agent-types-only-certified-external-publishers/
https://thecybersec.gr/posts/gsa-mcp-firewall/</t>
  </si>
  <si>
    <t xml:space="preserve">A.5.24</t>
  </si>
  <si>
    <t xml:space="preserve">Information security incident management planning and preparation
Σχεδιασμός και προετοιμασία για τη διαχείριση περιστατικών.</t>
  </si>
  <si>
    <t xml:space="preserve">Incidents queue του Microsoft Defender XDR ως το επιχειρησιακό εργαλείο του πλάνου, με ανάθεση και ειδοποιήσεις. Ρόλοι SOC στο Defender XDR.</t>
  </si>
  <si>
    <t xml:space="preserve">Εγκεκριμένο πλάνο αντιμετώπισης περιστατικών. Defender XDR: ρυθμίσεις ειδοποιήσεων και ρόλων.</t>
  </si>
  <si>
    <t xml:space="preserve">https://thecybersec.gr/posts/microsoft-defender-air-automated-investigation-response/
https://thecybersec.gr/posts/new-features/defender-xdr-unified-response-actions-identity-accounts/
https://thecybersec.gr/posts/microsoft-defender-xdr-full-tutorial-ciso/</t>
  </si>
  <si>
    <t xml:space="preserve">A.5.25</t>
  </si>
  <si>
    <t xml:space="preserve">Assessment and decision on information security events
Αξιολόγηση των συμβάντων και απόφαση για το αν είναι περιστατικά.</t>
  </si>
  <si>
    <t xml:space="preserve">Συσχέτιση alerts σε incidents, severity και classification (true positive, false positive) στο Defender XDR. Automated investigation and response.</t>
  </si>
  <si>
    <t xml:space="preserve">Defender XDR: ιστορικό incidents με classification και determination.</t>
  </si>
  <si>
    <t xml:space="preserve">Microsoft 365 E5 ή Microsoft Defender Suite (automated investigation and response)</t>
  </si>
  <si>
    <t xml:space="preserve">https://thecybersec.gr/posts/microsoft-defender-air-automated-investigation-response/
https://thecybersec.gr/posts/new-features/defender-xdr-unified-identity-timeline/
https://thecybersec.gr/posts/teams-security-detection-report/</t>
  </si>
  <si>
    <t xml:space="preserve">A.5.26</t>
  </si>
  <si>
    <t xml:space="preserve">Response to information security incidents
Αντιμετώπιση των περιστατικών σύμφωνα με τις τεκμηριωμένες διαδικασίες.</t>
  </si>
  <si>
    <t xml:space="preserve">Response actions στο Defender XDR: απομόνωση συσκευής, απενεργοποίηση χρήστη, διαγραφή κακόβουλων email. Automated investigation and response και Action center.</t>
  </si>
  <si>
    <t xml:space="preserve">Action center: ιστορικό ενεργειών αποκατάστασης με χρόνο και υπεύθυνο.</t>
  </si>
  <si>
    <t xml:space="preserve">Microsoft 365 E5 ή Microsoft Defender Suite (automated investigation and response, ενέργειες σε email με Defender for Office 365 Plan 2). Η απομόνωση συσκευής υπάρχει και στο Defender for Endpoint Plan 1.</t>
  </si>
  <si>
    <t xml:space="preserve">A.5.27</t>
  </si>
  <si>
    <t xml:space="preserve">Learning from information security incidents
Αξιοποίηση της γνώσης από τα περιστατικά για τη βελτίωση των μέτρων.</t>
  </si>
  <si>
    <t xml:space="preserve">Στατιστικά incidents ανά κατηγορία στο Defender XDR. Νέα custom detection rules και recommendations του Secure Score ως διορθωτικές ενέργειες.</t>
  </si>
  <si>
    <t xml:space="preserve">Εκθέσεις post-incident review. Αλλαγές σε detection rules ή πολιτικές που προέκυψαν.</t>
  </si>
  <si>
    <t xml:space="preserve">Microsoft Defender for Endpoint Plan 2 (Microsoft 365 E5 ή αντίστοιχο)</t>
  </si>
  <si>
    <t xml:space="preserve">Η ανασκόπηση μετά το περιστατικό είναι οργανωτική διαδικασία.</t>
  </si>
  <si>
    <t xml:space="preserve">A.5.28</t>
  </si>
  <si>
    <t xml:space="preserve">Collection of evidence
Διαδικασίες για τον εντοπισμό, τη συλλογή και τη διαφύλαξη τεκμηρίων.</t>
  </si>
  <si>
    <t xml:space="preserve">Microsoft Purview Audit, eDiscovery με holds, investigation package και live response στο Defender for Endpoint, εξαγωγές advanced hunting.</t>
  </si>
  <si>
    <t xml:space="preserve">Εξαγωγές audit log και advanced hunting. eDiscovery: cases και holds.</t>
  </si>
  <si>
    <t xml:space="preserve">Microsoft Defender for Endpoint Plan 2 (investigation package, live response, advanced hunting). Microsoft 365 E5 μόνο αν χρειάζονται Purview Audit Premium ή eDiscovery Premium.</t>
  </si>
  <si>
    <t xml:space="preserve">Ελέγξτε τη διατήρηση των logs πριν τη χρειαστείτε.</t>
  </si>
  <si>
    <t xml:space="preserve">https://thecybersec.gr/posts/new-features/defender-for-identity-health-issue-missing-windows-events/
https://thecybersec.gr/posts/new-features/defender-identity-health-alert-network-traffic/
https://thecybersec.gr/posts/new-features/defender-xdr-unified-identity-timeline/</t>
  </si>
  <si>
    <t xml:space="preserve">A.5.29</t>
  </si>
  <si>
    <t xml:space="preserve">Information security during disruption
Διατήρηση της ασφάλειας πληροφοριών κατά τη διάρκεια διατάραξης.</t>
  </si>
  <si>
    <t xml:space="preserve">Emergency access (break-glass) accounts στο Entra ID, εκτός Conditional Access και με παρακολούθηση της χρήσης τους.</t>
  </si>
  <si>
    <t xml:space="preserve">Σχέδιο επιχειρησιακής συνέχειας. Entra ID: λογαριασμοί έκτακτης ανάγκης και alert για τη χρήση τους.</t>
  </si>
  <si>
    <t xml:space="preserve">Το σχέδιο συνέχειας είναι οργανωτικό έγγραφο.</t>
  </si>
  <si>
    <t xml:space="preserve">25</t>
  </si>
  <si>
    <t xml:space="preserve">A.5.30</t>
  </si>
  <si>
    <t xml:space="preserve">ICT readiness for business continuity
Ετοιμότητα των ΤΠΕ με βάση τους στόχους επιχειρησιακής συνέχειας.</t>
  </si>
  <si>
    <t xml:space="preserve">Microsoft 365 Backup για Exchange Online, SharePoint και OneDrive. Azure Backup και Azure Site Recovery για διακομιστές. Service health για την κατάσταση των υπηρεσιών.</t>
  </si>
  <si>
    <t xml:space="preserve">Αναφορές backup και δοκιμών επαναφοράς. Στόχοι RTO και RPO.</t>
  </si>
  <si>
    <t xml:space="preserve">Microsoft 365 Backup (χρέωση με βάση τη χρήση), Azure Backup, Azure Site Recovery</t>
  </si>
  <si>
    <t xml:space="preserve">Το retention και το versioning δεν αποτελούν αντίγραφο ασφαλείας.</t>
  </si>
  <si>
    <t xml:space="preserve">A.5.31</t>
  </si>
  <si>
    <t xml:space="preserve">Legal, statutory, regulatory and contractual requirements
Εντοπισμός και τήρηση των νομικών, κανονιστικών και συμβατικών απαιτήσεων.</t>
  </si>
  <si>
    <t xml:space="preserve">Regulatory templates στο Microsoft Purview Compliance Manager (π.χ. NIS 2 Directive, ISO/IEC 27001, GDPR) ως μητρώο απαιτήσεων και προόδου.</t>
  </si>
  <si>
    <t xml:space="preserve">Μητρώο νομικών απαιτήσεων. Compliance Manager: assessments και βαθμολογία.</t>
  </si>
  <si>
    <t xml:space="preserve">Τα templates NIS2 Directive, ISO/IEC 27001:2022 και EU GDPR είναι premium. Το Microsoft 365 E5 περιλαμβάνει τρία premium templates χωρίς χρέωση. Με Microsoft 365 E3 αγοράζονται χωριστά.</t>
  </si>
  <si>
    <t xml:space="preserve">9</t>
  </si>
  <si>
    <t xml:space="preserve">https://thecybersec.gr/posts/secure-score-grc-part-0-intro/
https://thecybersec.gr/posts/secure-score-grc-part-3-operations/</t>
  </si>
  <si>
    <t xml:space="preserve">A.5.32</t>
  </si>
  <si>
    <t xml:space="preserve">Intellectual property rights
Προστασία των δικαιωμάτων πνευματικής ιδιοκτησίας.</t>
  </si>
  <si>
    <t xml:space="preserve">Δεν καλύπτεται από ρύθμιση. Το software inventory του Defender Vulnerability Management βοηθά να εντοπιστεί λογισμικό χωρίς άδεια.</t>
  </si>
  <si>
    <t xml:space="preserve">Μητρώο αδειών λογισμικού. Εξαγωγή software inventory.</t>
  </si>
  <si>
    <t xml:space="preserve">Microsoft Defender for Endpoint Plan 2 (software inventory)</t>
  </si>
  <si>
    <t xml:space="preserve">A.5.33</t>
  </si>
  <si>
    <t xml:space="preserve">Protection of records
Προστασία των αρχείων από απώλεια, καταστροφή, παραποίηση και μη εξουσιοδοτημένη πρόσβαση.</t>
  </si>
  <si>
    <t xml:space="preserve">Retention policies και retention labels στο Microsoft Purview Data Lifecycle Management. Records management με σήμανση record και Preservation Lock.</t>
  </si>
  <si>
    <t xml:space="preserve">Purview: retention policies, retention labels και disposition reviews.</t>
  </si>
  <si>
    <t xml:space="preserve">Microsoft 365 E5 (Purview Records Management)</t>
  </si>
  <si>
    <t xml:space="preserve">https://thecybersec.gr/posts/secure-score-grc-part-3-operations/</t>
  </si>
  <si>
    <t xml:space="preserve">A.5.34</t>
  </si>
  <si>
    <t xml:space="preserve">Privacy and protection of personal identifiable information (PII)
Τήρηση των απαιτήσεων για την ιδιωτικότητα και την προστασία των προσωπικών δεδομένων.</t>
  </si>
  <si>
    <t xml:space="preserve">Sensitive information types και Data Loss Prevention στο Purview για τον εντοπισμό και την προστασία προσωπικών δεδομένων. Microsoft Priva για αιτήματα υποκειμένων και κινδύνους ιδιωτικότητας.</t>
  </si>
  <si>
    <t xml:space="preserve">Purview: Content explorer και DLP policies για προσωπικά δεδομένα. Αρχείο δραστηριοτήτων επεξεργασίας.</t>
  </si>
  <si>
    <t xml:space="preserve">Microsoft Priva (ξεχωριστό προϊόν). Microsoft 365 E5 ή Microsoft Purview Suite (Content explorer)</t>
  </si>
  <si>
    <t xml:space="preserve">Η συμμόρφωση με τον GDPR είναι κυρίως οργανωτική και νομική.</t>
  </si>
  <si>
    <t xml:space="preserve">A.5.35</t>
  </si>
  <si>
    <t xml:space="preserve">Independent review of information security
Ανεξάρτητη ανασκόπηση της ασφάλειας πληροφοριών σε προγραμματισμένα διαστήματα.</t>
  </si>
  <si>
    <t xml:space="preserve">Δεν καλύπτεται από ρύθμιση. Στον ελεγκτή δίνεται πρόσβαση μόνο για ανάγνωση (Global Reader, Security Reader).</t>
  </si>
  <si>
    <t xml:space="preserve">Εκθέσεις ανεξάρτητου ελέγχου. Entra ID: ανάθεση ρόλων ανάγνωσης στον ελεγκτή.</t>
  </si>
  <si>
    <t xml:space="preserve">8</t>
  </si>
  <si>
    <t xml:space="preserve">A.5.36</t>
  </si>
  <si>
    <t xml:space="preserve">Compliance with policies, rules and standards for information security
Τακτικός έλεγχος της συμμόρφωσης με τις πολιτικές και τα πρότυπα.</t>
  </si>
  <si>
    <t xml:space="preserve">Microsoft Secure Score και Compliance Manager ως συνεχής μέτρηση. Compliance policies στο Intune για τις συσκευές.</t>
  </si>
  <si>
    <t xml:space="preserve">Secure Score: History. Compliance Manager: κατάσταση improvement actions. Intune: αναφορές συμμόρφωσης.</t>
  </si>
  <si>
    <t xml:space="preserve">A.5.37</t>
  </si>
  <si>
    <t xml:space="preserve">Documented operating procedures
Τεκμηριωμένες διαδικασίες λειτουργίας, διαθέσιμες σε όσους τις χρειάζονται.</t>
  </si>
  <si>
    <t xml:space="preserve">Δεν καλύπτεται από ρύθμιση. Το SharePoint χρησιμεύει ως αποθετήριο με έλεγχο εκδόσεων και δικαιώματα πρόσβασης.</t>
  </si>
  <si>
    <t xml:space="preserve">Διαδικασίες λειτουργίας με έκδοση, υπεύθυνο και ημερομηνία.</t>
  </si>
  <si>
    <t xml:space="preserve">A.6.1</t>
  </si>
  <si>
    <t xml:space="preserve">People controls</t>
  </si>
  <si>
    <t xml:space="preserve">Screening
Έλεγχος ιστορικού των υποψηφίων πριν από την πρόσληψη.</t>
  </si>
  <si>
    <t xml:space="preserve">Διαδικασία και αρχεία ελέγχου πριν από την πρόσληψη.</t>
  </si>
  <si>
    <t xml:space="preserve">10</t>
  </si>
  <si>
    <t xml:space="preserve">A.6.2</t>
  </si>
  <si>
    <t xml:space="preserve">Terms and conditions of employment
Οι συμβάσεις εργασίας αναφέρουν τις ευθύνες για την ασφάλεια πληροφοριών.</t>
  </si>
  <si>
    <t xml:space="preserve">Δεν καλύπτεται από ρύθμιση. Τα Terms of use στο Entra ID μπορούν να καταγράψουν την αποδοχή πολιτικών.</t>
  </si>
  <si>
    <t xml:space="preserve">Υπογεγραμμένες συμβάσεις με ρήτρες ασφάλειας.</t>
  </si>
  <si>
    <t xml:space="preserve">A.6.3</t>
  </si>
  <si>
    <t xml:space="preserve">Information security awareness, education and training
Ευαισθητοποίηση, εκπαίδευση και κατάρτιση του προσωπικού.</t>
  </si>
  <si>
    <t xml:space="preserve">Attack simulation training στο Microsoft Defender for Office 365 Plan 2: προσομοιώσεις phishing και εκπαιδευτικές ενότητες.</t>
  </si>
  <si>
    <t xml:space="preserve">Αναφορές ολοκλήρωσης εκπαίδευσης και αποτελεσμάτων προσομοιώσεων.</t>
  </si>
  <si>
    <t xml:space="preserve">Microsoft Defender for Office 365 Plan 2</t>
  </si>
  <si>
    <t xml:space="preserve">Δεν καλύπτει όλη τη θεματολογία ενός προγράμματος εκπαίδευσης.</t>
  </si>
  <si>
    <t xml:space="preserve">21</t>
  </si>
  <si>
    <t xml:space="preserve">https://thecybersec.gr/posts/generally-available/mdo-mark-and-notify-localization/
https://thecybersec.gr/posts/new-features/report-a-call-report-a-meeting-teams-security-reporting/</t>
  </si>
  <si>
    <t xml:space="preserve">A.6.4</t>
  </si>
  <si>
    <t xml:space="preserve">Disciplinary process
Πειθαρχική διαδικασία για παραβιάσεις της πολιτικής ασφάλειας.</t>
  </si>
  <si>
    <t xml:space="preserve">Εγκεκριμένη πειθαρχική διαδικασία.</t>
  </si>
  <si>
    <t xml:space="preserve">A.6.5</t>
  </si>
  <si>
    <t xml:space="preserve">Responsibilities after termination or change of employment
Ευθύνες που παραμένουν μετά τη λήξη ή την αλλαγή της απασχόλησης.</t>
  </si>
  <si>
    <t xml:space="preserve">Απενεργοποίηση λογαριασμού και ανάκληση sessions στο Entra ID. Lifecycle workflows για την αποχώρηση. Αφαίρεση εταιρικών δεδομένων από συσκευές μέσω Intune.</t>
  </si>
  <si>
    <t xml:space="preserve">Entra ID: audit logs απενεργοποίησης. Έντυπο αποχώρησης.</t>
  </si>
  <si>
    <t xml:space="preserve">Οι ρήτρες εμπιστευτικότητας μετά την αποχώρηση είναι συμβατικό ζήτημα.</t>
  </si>
  <si>
    <t xml:space="preserve">10, 13</t>
  </si>
  <si>
    <t xml:space="preserve">https://thecybersec.gr/posts/microsoft-entra-architecture-guide-defender/
https://thecybersec.gr/posts/azure-kai-entra-to-themelio/
https://thecybersec.gr/posts/entra-connect-mandatory-upgrade-2026/</t>
  </si>
  <si>
    <t xml:space="preserve">A.6.6</t>
  </si>
  <si>
    <t xml:space="preserve">Confidentiality or non-disclosure agreements
Συμφωνίες εμπιστευτικότητας για προσωπικό και τρίτους.</t>
  </si>
  <si>
    <t xml:space="preserve">Υπογεγραμμένες συμφωνίες εμπιστευτικότητας.</t>
  </si>
  <si>
    <t xml:space="preserve">10, 12</t>
  </si>
  <si>
    <t xml:space="preserve">A.6.7</t>
  </si>
  <si>
    <t xml:space="preserve">Remote working
Μέτρα ασφάλειας για την εργασία εκτός των εγκαταστάσεων.</t>
  </si>
  <si>
    <t xml:space="preserve">Conditional Access με απαίτηση compliant device και MFA. Compliance policies και app protection policies στο Intune. Microsoft Entra Private Access για πρόσβαση ανά εφαρμογή αντί για VPN.</t>
  </si>
  <si>
    <t xml:space="preserve">Entra ID: πολιτικές Conditional Access. Intune: αναφορές συμμόρφωσης συσκευών.</t>
  </si>
  <si>
    <t xml:space="preserve">Microsoft Entra Private Access (Microsoft Entra Suite ή standalone· περιλαμβάνεται στο Microsoft 365 E7)</t>
  </si>
  <si>
    <t xml:space="preserve">13, 19</t>
  </si>
  <si>
    <t xml:space="preserve">https://thecybersec.gr/posts/global-secure-access/global-secure-access-meros-4-private-access-profile/
https://thecybersec.gr/posts/passkeys-by-default-telos-sms-voice-mfa/
https://thecybersec.gr/posts/global-secure-access/global-secure-access-meros-5-conditional-access/</t>
  </si>
  <si>
    <t xml:space="preserve">A.6.8</t>
  </si>
  <si>
    <t xml:space="preserve">Information security event reporting
Μηχανισμός για την αναφορά συμβάντων ασφάλειας από το προσωπικό.</t>
  </si>
  <si>
    <t xml:space="preserve">Κουμπί Report στο Outlook και αναφορά μηνυμάτων, κλήσεων και συσκέψεων στο Teams, με user reported settings στο Microsoft Defender for Office 365.</t>
  </si>
  <si>
    <t xml:space="preserve">Defender portal: Submissions με τις αναφορές χρηστών. Οδηγία προς το προσωπικό.</t>
  </si>
  <si>
    <t xml:space="preserve">Για συμβάντα εκτός email και Teams χρειάζεται ξεχωριστό κανάλι αναφοράς.</t>
  </si>
  <si>
    <t xml:space="preserve">21, 24</t>
  </si>
  <si>
    <t xml:space="preserve">A.7.1</t>
  </si>
  <si>
    <t xml:space="preserve">Physical controls</t>
  </si>
  <si>
    <t xml:space="preserve">Physical security perimeters
Περίμετροι ασφάλειας για τους χώρους με πληροφορίες και συστήματα.</t>
  </si>
  <si>
    <t xml:space="preserve">Εκτός Microsoft 365.</t>
  </si>
  <si>
    <t xml:space="preserve">Σχέδια χώρων και ζώνες ασφάλειας.</t>
  </si>
  <si>
    <t xml:space="preserve">23</t>
  </si>
  <si>
    <t xml:space="preserve">A.7.2</t>
  </si>
  <si>
    <t xml:space="preserve">Physical entry
Έλεγχοι εισόδου στους ασφαλείς χώρους.</t>
  </si>
  <si>
    <t xml:space="preserve">Αρχεία εισόδου και κατάλογος εξουσιοδοτημένων.</t>
  </si>
  <si>
    <t xml:space="preserve">A.7.3</t>
  </si>
  <si>
    <t xml:space="preserve">Securing offices, rooms and facilities
Φυσική ασφάλεια γραφείων, αιθουσών και εγκαταστάσεων.</t>
  </si>
  <si>
    <t xml:space="preserve">Μέτρα φυσικής ασφάλειας ανά χώρο.</t>
  </si>
  <si>
    <t xml:space="preserve">A.7.4</t>
  </si>
  <si>
    <t xml:space="preserve">Physical security monitoring
Συνεχής παρακολούθηση των χώρων για μη εξουσιοδοτημένη φυσική πρόσβαση.</t>
  </si>
  <si>
    <t xml:space="preserve">Συστήματα συναγερμού και CCTV, αρχεία παρακολούθησης.</t>
  </si>
  <si>
    <t xml:space="preserve">A.7.5</t>
  </si>
  <si>
    <t xml:space="preserve">Protecting against physical and environmental threats
Προστασία από φυσικές και περιβαλλοντικές απειλές.</t>
  </si>
  <si>
    <t xml:space="preserve">Μελέτη κινδύνων, πυρανίχνευση, πυρόσβεση.</t>
  </si>
  <si>
    <t xml:space="preserve">A.7.6</t>
  </si>
  <si>
    <t xml:space="preserve">Working in secure areas
Κανόνες για την εργασία σε ασφαλείς χώρους.</t>
  </si>
  <si>
    <t xml:space="preserve">Διαδικασία εργασίας σε ασφαλείς χώρους.</t>
  </si>
  <si>
    <t xml:space="preserve">A.7.7</t>
  </si>
  <si>
    <t xml:space="preserve">Clear desk and clear screen
Κανόνες καθαρού γραφείου και καθαρής οθόνης.</t>
  </si>
  <si>
    <t xml:space="preserve">Αυτόματο κλείδωμα οθόνης μετά από αδράνεια, μέσω configuration profiles και compliance policies στο Intune.</t>
  </si>
  <si>
    <t xml:space="preserve">Intune: ρύθμιση κλειδώματος οθόνης. Πολιτική καθαρού γραφείου.</t>
  </si>
  <si>
    <t xml:space="preserve">Το καθαρό γραφείο είναι οργανωτικό μέτρο.</t>
  </si>
  <si>
    <t xml:space="preserve">https://thecybersec.gr/posts/entra-tenant-governance-ga/
https://thecybersec.gr/posts/new-features/secure-score-ai-readiness-tpm-vbs-hvci-laps/</t>
  </si>
  <si>
    <t xml:space="preserve">A.7.8</t>
  </si>
  <si>
    <t xml:space="preserve">Equipment siting and protection
Ασφαλής τοποθέτηση και προστασία του εξοπλισμού.</t>
  </si>
  <si>
    <t xml:space="preserve">Προδιαγραφές χώρων εξοπλισμού.</t>
  </si>
  <si>
    <t xml:space="preserve">A.7.9</t>
  </si>
  <si>
    <t xml:space="preserve">Security of assets off-premises
Προστασία των αγαθών που βρίσκονται εκτός εγκαταστάσεων.</t>
  </si>
  <si>
    <t xml:space="preserve">BitLocker μέσω Intune, compliance policies, απομακρυσμένο Wipe και εντοπισμός συσκευής. Conditional Access που απαιτεί compliant device.</t>
  </si>
  <si>
    <t xml:space="preserve">Intune: encryption report και αναφορές συμμόρφωσης.</t>
  </si>
  <si>
    <t xml:space="preserve">11, 22</t>
  </si>
  <si>
    <t xml:space="preserve">https://thecybersec.gr/posts/new-features/secure-score-ai-readiness-tpm-vbs-hvci-laps/
https://thecybersec.gr/posts/purview-autolabeling-500k-scale-increase/</t>
  </si>
  <si>
    <t xml:space="preserve">A.7.10</t>
  </si>
  <si>
    <t xml:space="preserve">Storage media
Διαχείριση των μέσων αποθήκευσης σε όλο τον κύκλο ζωής τους.</t>
  </si>
  <si>
    <t xml:space="preserve">Device control (removable storage access control) στο Defender for Endpoint. BitLocker To Go για τα αφαιρούμενα μέσα. Endpoint DLP για την αντιγραφή σε USB.</t>
  </si>
  <si>
    <t xml:space="preserve">Intune: πολιτικές device control. Purview: Endpoint DLP policies.</t>
  </si>
  <si>
    <t xml:space="preserve">Microsoft 365 E5 (Endpoint DLP)</t>
  </si>
  <si>
    <t xml:space="preserve">Η φυσική καταστροφή των μέσων είναι οργανωτικό μέτρο.</t>
  </si>
  <si>
    <t xml:space="preserve">A.7.11</t>
  </si>
  <si>
    <t xml:space="preserve">Supporting utilities
Προστασία από διακοπές ρεύματος και λοιπών υποστηρικτικών παροχών.</t>
  </si>
  <si>
    <t xml:space="preserve">UPS, γεννήτριες, αρχεία συντήρησης.</t>
  </si>
  <si>
    <t xml:space="preserve">A.7.12</t>
  </si>
  <si>
    <t xml:space="preserve">Cabling security
Προστασία των καλωδιώσεων ρεύματος και δεδομένων.</t>
  </si>
  <si>
    <t xml:space="preserve">Σχέδια καλωδίωσης και μέτρα προστασίας.</t>
  </si>
  <si>
    <t xml:space="preserve">A.7.13</t>
  </si>
  <si>
    <t xml:space="preserve">Equipment maintenance
Σωστή συντήρηση του εξοπλισμού.</t>
  </si>
  <si>
    <t xml:space="preserve">Πρόγραμμα και αρχεία συντήρησης.</t>
  </si>
  <si>
    <t xml:space="preserve">A.7.14</t>
  </si>
  <si>
    <t xml:space="preserve">Secure disposal or re-use of equipment
Διαγραφή των δεδομένων πριν από την απόσυρση ή την επαναχρησιμοποίηση εξοπλισμού.</t>
  </si>
  <si>
    <t xml:space="preserve">Wipe στο Intune και Autopilot reset για συσκευές που επαναχρησιμοποιούνται. Η κρυπτογράφηση με BitLocker μειώνει τον κίνδυνο από μέσα που αποσύρονται.</t>
  </si>
  <si>
    <t xml:space="preserve">Intune: ιστορικό Wipe. Πιστοποιητικά καταστροφής μέσων.</t>
  </si>
  <si>
    <t xml:space="preserve">Η φυσική καταστροφή δίσκων είναι οργανωτικό μέτρο.</t>
  </si>
  <si>
    <t xml:space="preserve">A.8.1</t>
  </si>
  <si>
    <t xml:space="preserve">Technological controls</t>
  </si>
  <si>
    <t xml:space="preserve">User end point devices
Προστασία των πληροφοριών στις συσκευές των χρηστών.</t>
  </si>
  <si>
    <t xml:space="preserve">Microsoft Intune: compliance policies, configuration profiles, security baselines. Microsoft Defender for Endpoint. App protection policies για προσωπικές συσκευές.</t>
  </si>
  <si>
    <t xml:space="preserve">Intune: αναφορές συμμόρφωσης. Defender for Endpoint: device inventory με κατάσταση onboarding.</t>
  </si>
  <si>
    <t xml:space="preserve">Microsoft Defender for Endpoint Plan 2 (Microsoft 365 E5 ή αντίστοιχο) για το device inventory</t>
  </si>
  <si>
    <t xml:space="preserve">14, 20</t>
  </si>
  <si>
    <t xml:space="preserve">https://thecybersec.gr/posts/entra-tenant-governance-ga/
https://thecybersec.gr/posts/new-features/secure-score-ai-readiness-tpm-vbs-hvci-laps/
https://thecybersec.gr/posts/microsoft-defender-oikogeneia-praktikos-odigos/</t>
  </si>
  <si>
    <t xml:space="preserve">A.8.2</t>
  </si>
  <si>
    <t xml:space="preserve">Privileged access rights
Περιορισμός και διαχείριση των προνομιακών δικαιωμάτων πρόσβασης.</t>
  </si>
  <si>
    <t xml:space="preserve">Privileged Identity Management με just-in-time ενεργοποίηση και έγκριση. Περιορισμός των Global Administrators. Phishing-resistant MFA για τους διαχειριστές.</t>
  </si>
  <si>
    <t xml:space="preserve">Entra ID: PIM assignments και ιστορικό ενεργοποιήσεων.</t>
  </si>
  <si>
    <t xml:space="preserve">A.8.3</t>
  </si>
  <si>
    <t xml:space="preserve">Information access restriction
Περιορισμός της πρόσβασης σε πληροφορίες σύμφωνα με την πολιτική.</t>
  </si>
  <si>
    <t xml:space="preserve">Δικαιώματα σε SharePoint, OneDrive και Teams. Sensitivity labels με κρυπτογράφηση και δικαιώματα χρήσης. Conditional Access ανά εφαρμογή.</t>
  </si>
  <si>
    <t xml:space="preserve">SharePoint: αναφορές sharing και δικαιωμάτων. Purview: labels με encryption.</t>
  </si>
  <si>
    <t xml:space="preserve">https://thecybersec.gr/posts/previews/ad-group-enforcement-cloud-sync/
https://thecybersec.gr/posts/entra-tenant-governance-ga/</t>
  </si>
  <si>
    <t xml:space="preserve">A.8.4</t>
  </si>
  <si>
    <t xml:space="preserve">Access to source code
Έλεγχος της πρόσβασης σε πηγαίο κώδικα και εργαλεία ανάπτυξης.</t>
  </si>
  <si>
    <t xml:space="preserve">Δεν καλύπτεται από το Microsoft 365. Αν αναπτύσσετε λογισμικό: δικαιώματα σε GitHub ή Azure DevOps, με single sign-on και Conditional Access από το Entra ID.</t>
  </si>
  <si>
    <t xml:space="preserve">Δικαιώματα repositories και audit log.</t>
  </si>
  <si>
    <t xml:space="preserve">GitHub Enterprise ή Azure DevOps</t>
  </si>
  <si>
    <t xml:space="preserve">A.8.5</t>
  </si>
  <si>
    <t xml:space="preserve">Secure authentication
Ασφαλείς τεχνολογίες και διαδικασίες ελέγχου ταυτότητας.</t>
  </si>
  <si>
    <t xml:space="preserve">Conditional Access με «Require authentication strength», passkeys και Windows Hello for Business. Αποκλεισμός του legacy authentication.</t>
  </si>
  <si>
    <t xml:space="preserve">Entra ID: πολιτικές Conditional Access, Authentication methods activity, sign-in logs.</t>
  </si>
  <si>
    <t xml:space="preserve">A.8.6</t>
  </si>
  <si>
    <t xml:space="preserve">Capacity management
Παρακολούθηση και προσαρμογή της χρήσης των πόρων.</t>
  </si>
  <si>
    <t xml:space="preserve">Η χωρητικότητα του Microsoft 365 είναι ευθύνη της Microsoft. Usage reports στο Microsoft 365 admin center για αποθηκευτικό χώρο και άδειες. Azure Monitor για workloads σε Azure.</t>
  </si>
  <si>
    <t xml:space="preserve">Αναφορές χρήσης και προβλέψεις χωρητικότητας για τις δικές σας υποδομές.</t>
  </si>
  <si>
    <t xml:space="preserve">Οι δικές σας υποδομές (διακομιστές, δίκτυο, αποθήκευση) είναι εκτός Microsoft 365.</t>
  </si>
  <si>
    <t xml:space="preserve">A.8.7</t>
  </si>
  <si>
    <t xml:space="preserve">Protection against malware
Προστασία από κακόβουλο λογισμικό, με υποστήριξη από την ευαισθητοποίηση των χρηστών.</t>
  </si>
  <si>
    <t xml:space="preserve">Microsoft Defender Antivirus και Microsoft Defender for Endpoint (cloud-delivered protection, EDR). Safe Attachments και Safe Links στο Microsoft Defender for Office 365.</t>
  </si>
  <si>
    <t xml:space="preserve">Defender portal: device health και κατάσταση antivirus. Πολιτικές Safe Attachments και Safe Links.</t>
  </si>
  <si>
    <t xml:space="preserve">Microsoft Defender for Endpoint Plan 2 (EDR)</t>
  </si>
  <si>
    <t xml:space="preserve">20</t>
  </si>
  <si>
    <t xml:space="preserve">https://thecybersec.gr/posts/microsoft-defender-oikogeneia-praktikos-odigos/
https://thecybersec.gr/posts/defender-demystified-series/defender-demystified-part-2-four-workloads/
https://thecybersec.gr/posts/microsoft-defender-air-automated-investigation-response/</t>
  </si>
  <si>
    <t xml:space="preserve">A.8.8</t>
  </si>
  <si>
    <t xml:space="preserve">Management of technical vulnerabilities
Εντοπισμός, αξιολόγηση και αντιμετώπιση των τεχνικών ευπαθειών.</t>
  </si>
  <si>
    <t xml:space="preserve">Microsoft Defender Vulnerability Management με remediation requests προς το Intune. Update rings και Windows Autopatch για τις ενημερώσεις.</t>
  </si>
  <si>
    <t xml:space="preserve">Defender Vulnerability Management: exposure score, Weaknesses, κατάσταση remediation.</t>
  </si>
  <si>
    <t xml:space="preserve">Microsoft Defender for Endpoint Plan 2 ή Microsoft Defender Vulnerability Management Standalone</t>
  </si>
  <si>
    <t xml:space="preserve">A.8.9</t>
  </si>
  <si>
    <t xml:space="preserve">Configuration management
Καθορισμός, τεκμηρίωση, παρακολούθηση και αναθεώρηση των ρυθμίσεων.</t>
  </si>
  <si>
    <t xml:space="preserve">Security baselines και configuration profiles στο Intune. Recommendations του Secure Score. Security baselines assessment στο Defender Vulnerability Management.</t>
  </si>
  <si>
    <t xml:space="preserve">Intune: κατάσταση εφαρμογής profiles. Secure Score: recommendations και History.</t>
  </si>
  <si>
    <t xml:space="preserve">Microsoft Defender Vulnerability Management add-on (security baselines assessment)</t>
  </si>
  <si>
    <t xml:space="preserve">14</t>
  </si>
  <si>
    <t xml:space="preserve">https://thecybersec.gr/posts/entra-tenant-governance-ga/
https://thecybersec.gr/posts/new-features/secure-score-ai-readiness-tpm-vbs-hvci-laps/
https://thecybersec.gr/posts/secure-score-grc-part-1-anatomy/</t>
  </si>
  <si>
    <t xml:space="preserve">A.8.10</t>
  </si>
  <si>
    <t xml:space="preserve">Information deletion
Διαγραφή των πληροφοριών όταν δεν χρειάζονται πλέον.</t>
  </si>
  <si>
    <t xml:space="preserve">Retention policies και retention labels με αυτόματη διαγραφή στο Microsoft Purview Data Lifecycle Management. Wipe στο Intune για τις συσκευές.</t>
  </si>
  <si>
    <t xml:space="preserve">Purview: retention policies με ενέργεια διαγραφής, disposition reviews.</t>
  </si>
  <si>
    <t xml:space="preserve">Microsoft 365 E5 (disposition review)</t>
  </si>
  <si>
    <t xml:space="preserve">A.8.11</t>
  </si>
  <si>
    <t xml:space="preserve">Data masking
Απόκρυψη δεδομένων σύμφωνα με την πολιτική πρόσβασης και τις νομικές απαιτήσεις.</t>
  </si>
  <si>
    <t xml:space="preserve">Το Microsoft 365 δεν έχει γενική δυνατότητα data masking. Για βάσεις δεδομένων: Dynamic Data Masking στον SQL Server και στο Azure SQL.</t>
  </si>
  <si>
    <t xml:space="preserve">Ρυθμίσεις masking στις βάσεις δεδομένων. Πολιτική ψευδωνυμοποίησης.</t>
  </si>
  <si>
    <t xml:space="preserve">SQL Server ή Azure SQL</t>
  </si>
  <si>
    <t xml:space="preserve">A.8.12</t>
  </si>
  <si>
    <t xml:space="preserve">Data leakage prevention
Μέτρα αποτροπής διαρροής δεδομένων σε συστήματα, δίκτυα και συσκευές.</t>
  </si>
  <si>
    <t xml:space="preserve">Microsoft Purview Data Loss Prevention για Exchange, SharePoint, OneDrive και Teams. Endpoint DLP για τις συσκευές. Network Data Security μέσω Global Secure Access.</t>
  </si>
  <si>
    <t xml:space="preserve">Purview: DLP policies, alerts και Activity explorer.</t>
  </si>
  <si>
    <t xml:space="preserve">Microsoft 365 E5 (Endpoint DLP, Teams DLP, Network Data Security), Microsoft Entra Internet Access (Network Data Security· Microsoft Entra Suite, standalone ή Microsoft 365 E7)</t>
  </si>
  <si>
    <t xml:space="preserve">A.8.13</t>
  </si>
  <si>
    <t xml:space="preserve">Information backup
Αντίγραφα ασφαλείας πληροφοριών, λογισμικού και συστημάτων, με τακτικές δοκιμές.</t>
  </si>
  <si>
    <t xml:space="preserve">Microsoft 365 Backup για Exchange Online, SharePoint και OneDrive. Azure Backup για διακομιστές.</t>
  </si>
  <si>
    <t xml:space="preserve">Αναφορές επιτυχών backup και δοκιμών επαναφοράς. Πολιτική backup.</t>
  </si>
  <si>
    <t xml:space="preserve">Microsoft 365 Backup (χρέωση με βάση τη χρήση), Azure Backup</t>
  </si>
  <si>
    <t xml:space="preserve">A.8.14</t>
  </si>
  <si>
    <t xml:space="preserve">Redundancy of information processing facilities
Επαρκής εφεδρεία στις εγκαταστάσεις επεξεργασίας πληροφοριών.</t>
  </si>
  <si>
    <t xml:space="preserve">Η εφεδρεία του Microsoft 365 είναι ευθύνη της Microsoft και τεκμηριώνεται στο Service Trust Portal. Για Azure: availability zones και Azure Site Recovery.</t>
  </si>
  <si>
    <t xml:space="preserve">Εκθέσεις ελέγχου της Microsoft από το Service Trust Portal. Σχεδιασμός εφεδρείας των δικών σας υποδομών.</t>
  </si>
  <si>
    <t xml:space="preserve">Συνδρομή Azure</t>
  </si>
  <si>
    <t xml:space="preserve">Οι δικές σας υποδομές είναι εκτός Microsoft 365.</t>
  </si>
  <si>
    <t xml:space="preserve">A.8.15</t>
  </si>
  <si>
    <t xml:space="preserve">Logging
Παραγωγή, αποθήκευση, προστασία και ανάλυση αρχείων καταγραφής.</t>
  </si>
  <si>
    <t xml:space="preserve">Microsoft Purview Audit (unified audit log). Sign-in και audit logs του Entra ID. Advanced hunting στο Defender XDR. Microsoft Sentinel για πηγές εκτός Microsoft και μεγαλύτερη διατήρηση.</t>
  </si>
  <si>
    <t xml:space="preserve">Purview: audit log search και audit retention policies. Entra ID: diagnostic settings.</t>
  </si>
  <si>
    <t xml:space="preserve">Microsoft 365 E5 (Purview Audit Premium), Microsoft Sentinel. Microsoft Defender for Endpoint Plan 2 (Microsoft 365 E5 ή αντίστοιχο)</t>
  </si>
  <si>
    <t xml:space="preserve">Ελέγξτε την προεπιλεγμένη διατήρηση κάθε πηγής.</t>
  </si>
  <si>
    <t xml:space="preserve">A.8.16</t>
  </si>
  <si>
    <t xml:space="preserve">Monitoring activities
Παρακολούθηση δικτύων, συστημάτων και εφαρμογών για ανώμαλη συμπεριφορά.</t>
  </si>
  <si>
    <t xml:space="preserve">Alerts και incidents με συσχέτιση στο Microsoft Defender XDR. Custom detection rules. Microsoft Entra ID Protection για επικίνδυνα sign-ins. Microsoft Sentinel για τις υπόλοιπες πηγές.</t>
  </si>
  <si>
    <t xml:space="preserve">Defender XDR: incidents και custom detection rules. Entra ID Protection: risk detections.</t>
  </si>
  <si>
    <t xml:space="preserve">Microsoft Entra ID P2 (ID Protection), Microsoft Sentinel. Microsoft Defender for Endpoint Plan 2 (Microsoft 365 E5 ή αντίστοιχο)</t>
  </si>
  <si>
    <t xml:space="preserve">A.8.17</t>
  </si>
  <si>
    <t xml:space="preserve">Clock synchronization
Συγχρονισμός των ρολογιών με εγκεκριμένες πηγές ώρας.</t>
  </si>
  <si>
    <t xml:space="preserve">Οι υπηρεσίες του Microsoft 365 καταγράφουν σε UTC και ο συγχρονισμός τους είναι ευθύνη της Microsoft. Για τις δικές σας υποδομές: Windows Time service με ιεραρχία domain και εξωτερική πηγή NTP.</t>
  </si>
  <si>
    <t xml:space="preserve">Ρύθμιση NTP στους domain controllers και στον δικτυακό εξοπλισμό.</t>
  </si>
  <si>
    <t xml:space="preserve">A.8.18</t>
  </si>
  <si>
    <t xml:space="preserve">Use of privileged utility programs
Περιορισμός των προγραμμάτων που μπορούν να παρακάμψουν ελέγχους συστήματος.</t>
  </si>
  <si>
    <t xml:space="preserve">App Control for Business και attack surface reduction rules μέσω Intune. Endpoint Privilege Management για ελεγχόμενη ανύψωση δικαιωμάτων χωρίς τοπικούς διαχειριστές.</t>
  </si>
  <si>
    <t xml:space="preserve">Intune: πολιτικές App Control και ASR. Αναφορές ανύψωσης δικαιωμάτων.</t>
  </si>
  <si>
    <t xml:space="preserve">Intune Endpoint Privilege Management (περιλαμβάνεται στο Microsoft 365 E5 ή αγοράζεται ως πρόσθετο του Intune)</t>
  </si>
  <si>
    <t xml:space="preserve">13, 14</t>
  </si>
  <si>
    <t xml:space="preserve">https://thecybersec.gr/posts/new-features/secure-score-ai-readiness-tpm-vbs-hvci-laps/</t>
  </si>
  <si>
    <t xml:space="preserve">A.8.19</t>
  </si>
  <si>
    <t xml:space="preserve">Installation of software on operational systems
Ελεγχόμενη εγκατάσταση λογισμικού στα συστήματα παραγωγής.</t>
  </si>
  <si>
    <t xml:space="preserve">Διανομή εφαρμογών από το Intune και το Company Portal. App Control for Business. Αφαίρεση δικαιωμάτων τοπικού διαχειριστή από τους χρήστες.</t>
  </si>
  <si>
    <t xml:space="preserve">Intune: λίστα εφαρμογών και κατάσταση εγκατάστασης. Software inventory.</t>
  </si>
  <si>
    <t xml:space="preserve">https://thecybersec.gr/posts/new-features/secure-score-ai-readiness-tpm-vbs-hvci-laps/
https://thecybersec.gr/posts/secure-score-grc-part-3-operations/</t>
  </si>
  <si>
    <t xml:space="preserve">A.8.20</t>
  </si>
  <si>
    <t xml:space="preserve">Networks security
Ασφάλεια και διαχείριση των δικτύων και των δικτυακών συσκευών.</t>
  </si>
  <si>
    <t xml:space="preserve">Ο δικτυακός εξοπλισμός είναι εκτός Microsoft 365. Το Microsoft 365 συμπληρώνει με Windows Firewall μέσω Intune και με Global Secure Access.</t>
  </si>
  <si>
    <t xml:space="preserve">Ρυθμίσεις firewall. Intune: πολιτικές Windows Firewall.</t>
  </si>
  <si>
    <t xml:space="preserve">Microsoft Entra Internet Access (Microsoft Entra Suite ή standalone· περιλαμβάνεται στο Microsoft 365 E7), Microsoft Entra Private Access (Microsoft Entra Suite ή standalone· περιλαμβάνεται στο Microsoft 365 E7)</t>
  </si>
  <si>
    <t xml:space="preserve">19</t>
  </si>
  <si>
    <t xml:space="preserve">https://thecybersec.gr/posts/global-secure-access/global-secure-access-meros-3-internet-access-profile/
https://thecybersec.gr/posts/global-secure-access/global-secure-access-meros-1-ti-einai-sse/</t>
  </si>
  <si>
    <t xml:space="preserve">A.8.21</t>
  </si>
  <si>
    <t xml:space="preserve">Security of network services
Μηχανισμοί ασφάλειας και επίπεδα εξυπηρέτησης των δικτυακών υπηρεσιών.</t>
  </si>
  <si>
    <t xml:space="preserve">Οι συμβάσεις με τους παρόχους δικτύου είναι οργανωτικό μέτρο. Το Global Secure Access δίνει κρυπτογραφημένη πρόσβαση με πολιτικές ανά χρήστη και συσκευή.</t>
  </si>
  <si>
    <t xml:space="preserve">Συμβάσεις και SLA δικτυακών υπηρεσιών. Global Secure Access: traffic forwarding profiles.</t>
  </si>
  <si>
    <t xml:space="preserve">https://thecybersec.gr/posts/global-secure-access/global-secure-access-meros-5-conditional-access/
https://thecybersec.gr/posts/global-secure-access/global-secure-access-meros-4-private-access-profile/</t>
  </si>
  <si>
    <t xml:space="preserve">A.8.22</t>
  </si>
  <si>
    <t xml:space="preserve">Segregation of networks
Διαχωρισμός ομάδων υπηρεσιών, χρηστών και συστημάτων στα δίκτυα.</t>
  </si>
  <si>
    <t xml:space="preserve">Το segmentation είναι θέμα δικτυακής υποδομής, εκτός Microsoft 365. Το Microsoft Entra Private Access δίνει πρόσβαση ανά εφαρμογή αντί για πρόσβαση σε ολόκληρο το δίκτυο.</t>
  </si>
  <si>
    <t xml:space="preserve">Διάγραμμα δικτύου με ζώνες. Private Access: application segments.</t>
  </si>
  <si>
    <t xml:space="preserve">https://thecybersec.gr/posts/global-secure-access/global-secure-access-meros-4-private-access-profile/</t>
  </si>
  <si>
    <t xml:space="preserve">A.8.23</t>
  </si>
  <si>
    <t xml:space="preserve">Web filtering
Διαχείριση της πρόσβασης σε εξωτερικούς ιστοτόπους.</t>
  </si>
  <si>
    <t xml:space="preserve">Web content filtering και network protection στο Microsoft Defender for Endpoint. Microsoft Defender SmartScreen. Web content filtering στο Microsoft Entra Internet Access.</t>
  </si>
  <si>
    <t xml:space="preserve">Defender portal: web content filtering policies και web protection report.</t>
  </si>
  <si>
    <t xml:space="preserve">Microsoft Entra Internet Access (Microsoft Entra Suite ή standalone· περιλαμβάνεται στο Microsoft 365 E7)</t>
  </si>
  <si>
    <t xml:space="preserve">19, 20</t>
  </si>
  <si>
    <t xml:space="preserve">https://thecybersec.gr/posts/global-secure-access/global-secure-access-meros-3-internet-access-profile/
https://thecybersec.gr/posts/global-secure-access/global-secure-access-meros-5-conditional-access/
https://thecybersec.gr/posts/global-secure-access/global-secure-access-meros-2-microsoft-traffic-profile/</t>
  </si>
  <si>
    <t xml:space="preserve">A.8.24</t>
  </si>
  <si>
    <t xml:space="preserve">Use of cryptography
Κανόνες για την αποτελεσματική χρήση κρυπτογραφίας και τη διαχείριση κλειδιών.</t>
  </si>
  <si>
    <t xml:space="preserve">BitLocker μέσω Intune. Sensitivity labels με κρυπτογράφηση και Message Encryption στο Purview. TLS στις υπηρεσίες του Microsoft 365. Customer Key για δικά σας κλειδιά. Microsoft Cloud PKI για την έκδοση πιστοποιητικών σε συσκευές.</t>
  </si>
  <si>
    <t xml:space="preserve">Πολιτική κρυπτογραφίας. Intune: encryption report. Purview: labels με encryption.</t>
  </si>
  <si>
    <t xml:space="preserve">Microsoft 365 E5 (Customer Key, Microsoft Cloud PKI). Το Microsoft Cloud PKI διατίθεται και ως πρόσθετο του Intune.</t>
  </si>
  <si>
    <t xml:space="preserve">Οι διακομιστές και οι βάσεις άλλων κατασκευαστών δεν καλύπτονται από προϊόντα Microsoft.</t>
  </si>
  <si>
    <t xml:space="preserve">https://thecybersec.gr/posts/new-features/secure-score-ai-readiness-tpm-vbs-hvci-laps/
https://thecybersec.gr/posts/purview-autolabeling-500k-scale-increase/
https://thecybersec.gr/posts/global-secure-access/global-secure-access-meros-2-microsoft-traffic-profile/</t>
  </si>
  <si>
    <t xml:space="preserve">A.8.25</t>
  </si>
  <si>
    <t xml:space="preserve">Secure development life cycle
Κανόνες για την ασφαλή ανάπτυξη λογισμικού και συστημάτων.</t>
  </si>
  <si>
    <t xml:space="preserve">Δεν καλύπτεται από το Microsoft 365. Αν αναπτύσσετε λογισμικό: DevOps security στο Microsoft Defender for Cloud και GitHub Advanced Security.</t>
  </si>
  <si>
    <t xml:space="preserve">Πολιτική ασφαλούς ανάπτυξης.</t>
  </si>
  <si>
    <t xml:space="preserve">Microsoft Defender for Cloud, GitHub Advanced Security</t>
  </si>
  <si>
    <t xml:space="preserve">https://thecybersec.gr/posts/defender-demystified-series/defender-demystified-part-3-defender-for-cloud/</t>
  </si>
  <si>
    <t xml:space="preserve">A.8.26</t>
  </si>
  <si>
    <t xml:space="preserve">Application security requirements
Καθορισμός και έγκριση απαιτήσεων ασφάλειας για τις εφαρμογές.</t>
  </si>
  <si>
    <t xml:space="preserve">Δεν καλύπτεται από το Microsoft 365.</t>
  </si>
  <si>
    <t xml:space="preserve">Προδιαγραφές ασφάλειας ανά εφαρμογή.</t>
  </si>
  <si>
    <t xml:space="preserve">A.8.27</t>
  </si>
  <si>
    <t xml:space="preserve">Secure system architecture and engineering principles
Αρχές ασφαλούς αρχιτεκτονικής και σχεδιασμού συστημάτων.</t>
  </si>
  <si>
    <t xml:space="preserve">Δεν καλύπτεται από ρύθμιση. Οι αρχές Zero Trust της Microsoft χρησιμεύουν ως αρχιτεκτονικό πλαίσιο αναφοράς.</t>
  </si>
  <si>
    <t xml:space="preserve">Τεκμηριωμένες αρχές αρχιτεκτονικής.</t>
  </si>
  <si>
    <t xml:space="preserve">A.8.28</t>
  </si>
  <si>
    <t xml:space="preserve">Secure coding
Εφαρμογή αρχών ασφαλούς κώδικα στην ανάπτυξη λογισμικού.</t>
  </si>
  <si>
    <t xml:space="preserve">Δεν καλύπτεται από το Microsoft 365. Αν αναπτύσσετε λογισμικό: code scanning, secret scanning και dependency review στο GitHub Advanced Security.</t>
  </si>
  <si>
    <t xml:space="preserve">Κανόνες ασφαλούς κώδικα, αποτελέσματα code scanning.</t>
  </si>
  <si>
    <t xml:space="preserve">GitHub Advanced Security</t>
  </si>
  <si>
    <t xml:space="preserve">A.8.29</t>
  </si>
  <si>
    <t xml:space="preserve">Security testing in development and acceptance
Έλεγχοι ασφάλειας κατά την ανάπτυξη και την αποδοχή.</t>
  </si>
  <si>
    <t xml:space="preserve">Δεν καλύπτεται από το Microsoft 365. Αν αναπτύσσετε λογισμικό: GitHub Advanced Security και Microsoft Defender for Cloud.</t>
  </si>
  <si>
    <t xml:space="preserve">Αποτελέσματα ελέγχων ασφάλειας πριν από την παραγωγή.</t>
  </si>
  <si>
    <t xml:space="preserve">GitHub Advanced Security, Microsoft Defender for Cloud</t>
  </si>
  <si>
    <t xml:space="preserve">15, 18</t>
  </si>
  <si>
    <t xml:space="preserve">A.8.30</t>
  </si>
  <si>
    <t xml:space="preserve">Outsourced development
Εποπτεία και έλεγχος της ανάπτυξης που ανατίθεται σε τρίτους.</t>
  </si>
  <si>
    <t xml:space="preserve">Συμβάσεις ανάπτυξης με απαιτήσεις ασφάλειας, αποτελέσματα ελέγχων αποδοχής.</t>
  </si>
  <si>
    <t xml:space="preserve">12, 15</t>
  </si>
  <si>
    <t xml:space="preserve">A.8.31</t>
  </si>
  <si>
    <t xml:space="preserve">Separation of development, test and production environments
Διαχωρισμός των περιβαλλόντων ανάπτυξης, δοκιμών και παραγωγής.</t>
  </si>
  <si>
    <t xml:space="preserve">Δεν καλύπτεται από το Microsoft 365. Σε Azure: ξεχωριστά subscriptions ή resource groups ανά περιβάλλον. Για δοκιμές ρυθμίσεων Microsoft 365: ξεχωριστό test tenant.</t>
  </si>
  <si>
    <t xml:space="preserve">Διάγραμμα περιβαλλόντων και δικαιώματα ανά περιβάλλον.</t>
  </si>
  <si>
    <t xml:space="preserve">A.8.32</t>
  </si>
  <si>
    <t xml:space="preserve">Change management
Οι αλλαγές σε συστήματα και εγκαταστάσεις ακολουθούν διαδικασία διαχείρισης αλλαγών.</t>
  </si>
  <si>
    <t xml:space="preserve">Audit logs του Entra ID και του Intune καταγράφουν ποιος άλλαξε τι. Multi admin approval στο Intune. Message center για τις αλλαγές που φέρνει η Microsoft.</t>
  </si>
  <si>
    <t xml:space="preserve">Αιτήματα αλλαγών με έγκριση. Εξαγωγές audit logs που τα επιβεβαιώνουν.</t>
  </si>
  <si>
    <t xml:space="preserve">Η διαδικασία έγκρισης αλλαγών είναι οργανωτική.</t>
  </si>
  <si>
    <t xml:space="preserve">16</t>
  </si>
  <si>
    <t xml:space="preserve">https://thecybersec.gr/posts/global-secure-access/global-secure-access-client-windows-update-auto-upgrade/
https://thecybersec.gr/posts/entra-token-protection-bulk-enrollment-limitation/
https://thecybersec.gr/posts/entra-connect-mandatory-upgrade-2026/</t>
  </si>
  <si>
    <t xml:space="preserve">A.8.33</t>
  </si>
  <si>
    <t xml:space="preserve">Test information
Κατάλληλη επιλογή, προστασία και διαχείριση των δεδομένων δοκιμών.</t>
  </si>
  <si>
    <t xml:space="preserve">Διαδικασία για τα δεδομένα δοκιμών (συνθετικά ή ανωνυμοποιημένα).</t>
  </si>
  <si>
    <t xml:space="preserve">A.8.34</t>
  </si>
  <si>
    <t xml:space="preserve">Protection of information systems during audit testing
Οι έλεγχοι σχεδιάζονται ώστε να μη διαταράσσουν τα συστήματα παραγωγής.</t>
  </si>
  <si>
    <t xml:space="preserve">Πρόσβαση μόνο για ανάγνωση στον ελεγκτή (Global Reader, Security Reader), με χρονικό όριο μέσω Privileged Identity Management.</t>
  </si>
  <si>
    <t xml:space="preserve">Πλάνο ελέγχου. Entra ID: ανάθεση και λήξη των ρόλων του ελεγκτή.</t>
  </si>
  <si>
    <t xml:space="preserve">Τίτλος ενότητας Annex A</t>
  </si>
  <si>
    <t xml:space="preserve">Controls</t>
  </si>
  <si>
    <t xml:space="preserve">Δεν ξεκίνησε</t>
  </si>
  <si>
    <t xml:space="preserve">Σε εξέλιξη</t>
  </si>
  <si>
    <t xml:space="preserve">Υλοποιήθηκε</t>
  </si>
  <si>
    <t xml:space="preserve">Δεν εφαρμόζεται</t>
  </si>
  <si>
    <t xml:space="preserve">Χωρίς κατάσταση</t>
  </si>
  <si>
    <t xml:space="preserve">Σύνολο</t>
  </si>
</sst>
</file>

<file path=xl/styles.xml><?xml version="1.0" encoding="utf-8"?>
<styleSheet xmlns="http://schemas.openxmlformats.org/spreadsheetml/2006/main">
  <numFmts count="3">
    <numFmt numFmtId="164" formatCode="General"/>
    <numFmt numFmtId="165" formatCode="dd/mm/yyyy"/>
    <numFmt numFmtId="166" formatCode="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b val="true"/>
      <sz val="11"/>
      <color rgb="FF1F3864"/>
      <name val="Arial"/>
      <family val="0"/>
      <charset val="1"/>
    </font>
    <font>
      <b val="true"/>
      <sz val="10"/>
      <color rgb="FFFFFFFF"/>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true" indent="0" shrinkToFit="false"/>
      <protection locked="true" hidden="false"/>
    </xf>
    <xf numFmtId="166" fontId="6" fillId="0"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12"/>
  </cols>
  <sheetData>
    <row r="1" customFormat="false" ht="17.35" hidden="false" customHeight="true" outlineLevel="0" collapsed="false">
      <c r="A1" s="1" t="s">
        <v>0</v>
      </c>
      <c r="B1" s="1"/>
    </row>
    <row r="2" customFormat="false" ht="23.85" hidden="false" customHeight="false" outlineLevel="0" collapsed="false">
      <c r="A2" s="2" t="s">
        <v>1</v>
      </c>
      <c r="B2" s="3" t="s">
        <v>2</v>
      </c>
    </row>
    <row r="3" customFormat="false" ht="23.85" hidden="false" customHeight="false" outlineLevel="0" collapsed="false">
      <c r="A3" s="2" t="s">
        <v>3</v>
      </c>
      <c r="B3" s="3" t="s">
        <v>4</v>
      </c>
    </row>
    <row r="4" customFormat="false" ht="15" hidden="false" customHeight="false" outlineLevel="0" collapsed="false">
      <c r="A4" s="2" t="s">
        <v>5</v>
      </c>
      <c r="B4" s="3" t="s">
        <v>6</v>
      </c>
    </row>
    <row r="5" customFormat="false" ht="23.85" hidden="false" customHeight="false" outlineLevel="0" collapsed="false">
      <c r="A5" s="2" t="s">
        <v>7</v>
      </c>
      <c r="B5" s="3" t="s">
        <v>8</v>
      </c>
    </row>
    <row r="6" customFormat="false" ht="23.85" hidden="false" customHeight="false" outlineLevel="0" collapsed="false">
      <c r="A6" s="2" t="s">
        <v>9</v>
      </c>
      <c r="B6" s="3" t="s">
        <v>10</v>
      </c>
    </row>
    <row r="7" customFormat="false" ht="15" hidden="false" customHeight="false" outlineLevel="0" collapsed="false">
      <c r="A7" s="2"/>
      <c r="B7" s="3"/>
    </row>
    <row r="8" customFormat="false" ht="26.85" hidden="false" customHeight="false" outlineLevel="0" collapsed="false">
      <c r="A8" s="4" t="s">
        <v>11</v>
      </c>
      <c r="B8" s="5"/>
    </row>
    <row r="9" customFormat="false" ht="15" hidden="false" customHeight="false" outlineLevel="0" collapsed="false">
      <c r="A9" s="2" t="s">
        <v>12</v>
      </c>
      <c r="B9" s="3" t="s">
        <v>13</v>
      </c>
    </row>
    <row r="10" customFormat="false" ht="35.05" hidden="false" customHeight="false" outlineLevel="0" collapsed="false">
      <c r="A10" s="2" t="s">
        <v>14</v>
      </c>
      <c r="B10" s="3" t="s">
        <v>15</v>
      </c>
    </row>
    <row r="11" customFormat="false" ht="23.85" hidden="false" customHeight="false" outlineLevel="0" collapsed="false">
      <c r="A11" s="2" t="s">
        <v>16</v>
      </c>
      <c r="B11" s="3" t="s">
        <v>17</v>
      </c>
    </row>
    <row r="12" customFormat="false" ht="35.05" hidden="false" customHeight="false" outlineLevel="0" collapsed="false">
      <c r="A12" s="2" t="s">
        <v>18</v>
      </c>
      <c r="B12" s="3" t="s">
        <v>19</v>
      </c>
    </row>
    <row r="13" customFormat="false" ht="15" hidden="false" customHeight="false" outlineLevel="0" collapsed="false">
      <c r="A13" s="2" t="s">
        <v>20</v>
      </c>
      <c r="B13" s="3" t="s">
        <v>21</v>
      </c>
    </row>
    <row r="14" customFormat="false" ht="15" hidden="false" customHeight="false" outlineLevel="0" collapsed="false">
      <c r="A14" s="2" t="s">
        <v>22</v>
      </c>
      <c r="B14" s="3" t="s">
        <v>23</v>
      </c>
    </row>
    <row r="15" customFormat="false" ht="15" hidden="false" customHeight="false" outlineLevel="0" collapsed="false">
      <c r="A15" s="2"/>
      <c r="B15" s="3"/>
    </row>
    <row r="16" customFormat="false" ht="15" hidden="false" customHeight="false" outlineLevel="0" collapsed="false">
      <c r="A16" s="4" t="s">
        <v>24</v>
      </c>
      <c r="B16" s="5"/>
    </row>
    <row r="17" customFormat="false" ht="23.85" hidden="false" customHeight="false" outlineLevel="0" collapsed="false">
      <c r="A17" s="2" t="s">
        <v>25</v>
      </c>
      <c r="B17" s="3" t="s">
        <v>26</v>
      </c>
    </row>
    <row r="18" customFormat="false" ht="23.85" hidden="false" customHeight="false" outlineLevel="0" collapsed="false">
      <c r="A18" s="2" t="s">
        <v>27</v>
      </c>
      <c r="B18" s="3" t="s">
        <v>28</v>
      </c>
    </row>
    <row r="19" customFormat="false" ht="23.85" hidden="false" customHeight="false" outlineLevel="0" collapsed="false">
      <c r="A19" s="2" t="s">
        <v>29</v>
      </c>
      <c r="B19" s="3" t="s">
        <v>30</v>
      </c>
    </row>
    <row r="20" customFormat="false" ht="15" hidden="false" customHeight="false" outlineLevel="0" collapsed="false">
      <c r="A20" s="2" t="s">
        <v>31</v>
      </c>
      <c r="B20" s="3" t="s">
        <v>32</v>
      </c>
    </row>
    <row r="21" customFormat="false" ht="23.85" hidden="false" customHeight="false" outlineLevel="0" collapsed="false">
      <c r="A21" s="2" t="s">
        <v>33</v>
      </c>
      <c r="B21" s="3" t="s">
        <v>34</v>
      </c>
    </row>
    <row r="22" customFormat="false" ht="23.85" hidden="false" customHeight="false" outlineLevel="0" collapsed="false">
      <c r="A22" s="2" t="s">
        <v>35</v>
      </c>
      <c r="B22" s="3" t="s">
        <v>36</v>
      </c>
    </row>
    <row r="23" customFormat="false" ht="15" hidden="false" customHeight="false" outlineLevel="0" collapsed="false">
      <c r="A23" s="2" t="s">
        <v>37</v>
      </c>
      <c r="B23" s="3" t="s">
        <v>38</v>
      </c>
    </row>
    <row r="24" customFormat="false" ht="15" hidden="false" customHeight="false" outlineLevel="0" collapsed="false">
      <c r="A24" s="2"/>
      <c r="B24" s="3"/>
    </row>
    <row r="25" customFormat="false" ht="15" hidden="false" customHeight="false" outlineLevel="0" collapsed="false">
      <c r="A25" s="4" t="s">
        <v>39</v>
      </c>
      <c r="B25" s="5"/>
    </row>
    <row r="26" customFormat="false" ht="15" hidden="false" customHeight="false" outlineLevel="0" collapsed="false">
      <c r="A26" s="2" t="s">
        <v>40</v>
      </c>
      <c r="B26" s="3" t="s">
        <v>41</v>
      </c>
    </row>
    <row r="27" customFormat="false" ht="15" hidden="false" customHeight="false" outlineLevel="0" collapsed="false">
      <c r="A27" s="2" t="s">
        <v>42</v>
      </c>
      <c r="B27" s="3" t="s">
        <v>43</v>
      </c>
    </row>
    <row r="28" customFormat="false" ht="23.85" hidden="false" customHeight="false" outlineLevel="0" collapsed="false">
      <c r="A28" s="2" t="s">
        <v>44</v>
      </c>
      <c r="B28" s="3" t="s">
        <v>45</v>
      </c>
    </row>
    <row r="29" customFormat="false" ht="15" hidden="false" customHeight="false" outlineLevel="0" collapsed="false">
      <c r="A29" s="2" t="s">
        <v>46</v>
      </c>
      <c r="B29" s="3" t="s">
        <v>47</v>
      </c>
    </row>
  </sheetData>
  <mergeCells count="1">
    <mergeCell ref="A1:B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8"/>
    <col collapsed="false" customWidth="true" hidden="false" outlineLevel="0" max="3" min="3" style="0" width="30"/>
    <col collapsed="false" customWidth="true" hidden="false" outlineLevel="0" max="4" min="4" style="0" width="16"/>
    <col collapsed="false" customWidth="true" hidden="false" outlineLevel="0" max="5" min="5" style="0" width="50"/>
    <col collapsed="false" customWidth="true" hidden="false" outlineLevel="0" max="6" min="6" style="0" width="16"/>
    <col collapsed="false" customWidth="true" hidden="false" outlineLevel="0" max="7" min="7" style="0" width="56"/>
    <col collapsed="false" customWidth="true" hidden="false" outlineLevel="0" max="8" min="8" style="0" width="42"/>
    <col collapsed="false" customWidth="true" hidden="false" outlineLevel="0" max="9" min="9" style="0" width="34"/>
    <col collapsed="false" customWidth="true" hidden="false" outlineLevel="0" max="10" min="10" style="0" width="40"/>
    <col collapsed="false" customWidth="true" hidden="false" outlineLevel="0" max="11" min="11" style="0" width="16"/>
    <col collapsed="false" customWidth="true" hidden="false" outlineLevel="0" max="12" min="12" style="0" width="46"/>
    <col collapsed="false" customWidth="true" hidden="false" outlineLevel="0" max="13" min="13" style="0" width="16"/>
    <col collapsed="false" customWidth="true" hidden="false" outlineLevel="0" max="14" min="14" style="0" width="20"/>
    <col collapsed="false" customWidth="true" hidden="false" outlineLevel="0" max="15" min="15" style="0" width="36"/>
    <col collapsed="false" customWidth="true" hidden="false" outlineLevel="0" max="16" min="16" style="0" width="14"/>
    <col collapsed="false" customWidth="true" hidden="false" outlineLevel="0" max="17" min="17" style="0" width="36"/>
  </cols>
  <sheetData>
    <row r="1" customFormat="false" ht="31.5" hidden="false" customHeight="true" outlineLevel="0" collapsed="false">
      <c r="A1" s="6" t="s">
        <v>48</v>
      </c>
      <c r="B1" s="6" t="s">
        <v>49</v>
      </c>
      <c r="C1" s="6" t="s">
        <v>50</v>
      </c>
      <c r="D1" s="6" t="s">
        <v>5</v>
      </c>
      <c r="E1" s="6" t="s">
        <v>51</v>
      </c>
      <c r="F1" s="6" t="s">
        <v>52</v>
      </c>
      <c r="G1" s="6" t="s">
        <v>53</v>
      </c>
      <c r="H1" s="6" t="s">
        <v>54</v>
      </c>
      <c r="I1" s="6" t="s">
        <v>46</v>
      </c>
      <c r="J1" s="6" t="s">
        <v>55</v>
      </c>
      <c r="K1" s="6" t="s">
        <v>56</v>
      </c>
      <c r="L1" s="6" t="s">
        <v>57</v>
      </c>
      <c r="M1" s="6" t="s">
        <v>27</v>
      </c>
      <c r="N1" s="6" t="s">
        <v>58</v>
      </c>
      <c r="O1" s="6" t="s">
        <v>59</v>
      </c>
      <c r="P1" s="6" t="s">
        <v>60</v>
      </c>
      <c r="Q1" s="6" t="s">
        <v>61</v>
      </c>
    </row>
    <row r="2" customFormat="false" ht="46.25" hidden="false" customHeight="false" outlineLevel="0" collapsed="false">
      <c r="A2" s="7" t="s">
        <v>62</v>
      </c>
      <c r="B2" s="7" t="n">
        <v>5</v>
      </c>
      <c r="C2" s="8" t="s">
        <v>63</v>
      </c>
      <c r="D2" s="8"/>
      <c r="E2" s="8" t="s">
        <v>64</v>
      </c>
      <c r="F2" s="8" t="s">
        <v>42</v>
      </c>
      <c r="G2" s="8" t="s">
        <v>65</v>
      </c>
      <c r="H2" s="8" t="s">
        <v>66</v>
      </c>
      <c r="I2" s="8"/>
      <c r="J2" s="8"/>
      <c r="K2" s="7" t="s">
        <v>67</v>
      </c>
      <c r="L2" s="8" t="s">
        <v>68</v>
      </c>
      <c r="M2" s="9"/>
      <c r="N2" s="10"/>
      <c r="O2" s="10"/>
      <c r="P2" s="11"/>
      <c r="Q2" s="10"/>
    </row>
    <row r="3" customFormat="false" ht="35.05" hidden="false" customHeight="false" outlineLevel="0" collapsed="false">
      <c r="A3" s="7" t="s">
        <v>69</v>
      </c>
      <c r="B3" s="7" t="n">
        <v>5</v>
      </c>
      <c r="C3" s="8" t="s">
        <v>63</v>
      </c>
      <c r="D3" s="8"/>
      <c r="E3" s="8" t="s">
        <v>70</v>
      </c>
      <c r="F3" s="8" t="s">
        <v>42</v>
      </c>
      <c r="G3" s="8" t="s">
        <v>71</v>
      </c>
      <c r="H3" s="8" t="s">
        <v>72</v>
      </c>
      <c r="I3" s="8"/>
      <c r="J3" s="8"/>
      <c r="K3" s="7" t="s">
        <v>73</v>
      </c>
      <c r="L3" s="8" t="s">
        <v>74</v>
      </c>
      <c r="M3" s="9"/>
      <c r="N3" s="10"/>
      <c r="O3" s="10"/>
      <c r="P3" s="11"/>
      <c r="Q3" s="10"/>
    </row>
    <row r="4" customFormat="false" ht="46.25" hidden="false" customHeight="false" outlineLevel="0" collapsed="false">
      <c r="A4" s="7" t="s">
        <v>75</v>
      </c>
      <c r="B4" s="7" t="n">
        <v>5</v>
      </c>
      <c r="C4" s="8" t="s">
        <v>63</v>
      </c>
      <c r="D4" s="8"/>
      <c r="E4" s="8" t="s">
        <v>76</v>
      </c>
      <c r="F4" s="8" t="s">
        <v>42</v>
      </c>
      <c r="G4" s="8" t="s">
        <v>77</v>
      </c>
      <c r="H4" s="8" t="s">
        <v>78</v>
      </c>
      <c r="I4" s="8" t="s">
        <v>79</v>
      </c>
      <c r="J4" s="8"/>
      <c r="K4" s="7" t="s">
        <v>80</v>
      </c>
      <c r="L4" s="8" t="s">
        <v>81</v>
      </c>
      <c r="M4" s="9"/>
      <c r="N4" s="10"/>
      <c r="O4" s="10"/>
      <c r="P4" s="11"/>
      <c r="Q4" s="10"/>
    </row>
    <row r="5" customFormat="false" ht="46.25" hidden="false" customHeight="false" outlineLevel="0" collapsed="false">
      <c r="A5" s="7" t="s">
        <v>82</v>
      </c>
      <c r="B5" s="7" t="n">
        <v>5</v>
      </c>
      <c r="C5" s="8" t="s">
        <v>63</v>
      </c>
      <c r="D5" s="8"/>
      <c r="E5" s="8" t="s">
        <v>83</v>
      </c>
      <c r="F5" s="8" t="s">
        <v>44</v>
      </c>
      <c r="G5" s="8" t="s">
        <v>84</v>
      </c>
      <c r="H5" s="8" t="s">
        <v>85</v>
      </c>
      <c r="I5" s="8"/>
      <c r="J5" s="8"/>
      <c r="K5" s="7" t="s">
        <v>86</v>
      </c>
      <c r="L5" s="8" t="s">
        <v>68</v>
      </c>
      <c r="M5" s="9"/>
      <c r="N5" s="10"/>
      <c r="O5" s="10"/>
      <c r="P5" s="11"/>
      <c r="Q5" s="10"/>
    </row>
    <row r="6" customFormat="false" ht="35.05" hidden="false" customHeight="false" outlineLevel="0" collapsed="false">
      <c r="A6" s="7" t="s">
        <v>87</v>
      </c>
      <c r="B6" s="7" t="n">
        <v>5</v>
      </c>
      <c r="C6" s="8" t="s">
        <v>63</v>
      </c>
      <c r="D6" s="8"/>
      <c r="E6" s="8" t="s">
        <v>88</v>
      </c>
      <c r="F6" s="8" t="s">
        <v>44</v>
      </c>
      <c r="G6" s="8" t="s">
        <v>89</v>
      </c>
      <c r="H6" s="8" t="s">
        <v>90</v>
      </c>
      <c r="I6" s="8"/>
      <c r="J6" s="8"/>
      <c r="K6" s="7" t="s">
        <v>91</v>
      </c>
      <c r="L6" s="8"/>
      <c r="M6" s="9"/>
      <c r="N6" s="10"/>
      <c r="O6" s="10"/>
      <c r="P6" s="11"/>
      <c r="Q6" s="10"/>
    </row>
    <row r="7" customFormat="false" ht="35.05" hidden="false" customHeight="false" outlineLevel="0" collapsed="false">
      <c r="A7" s="7" t="s">
        <v>92</v>
      </c>
      <c r="B7" s="7" t="n">
        <v>5</v>
      </c>
      <c r="C7" s="8" t="s">
        <v>63</v>
      </c>
      <c r="D7" s="8"/>
      <c r="E7" s="8" t="s">
        <v>93</v>
      </c>
      <c r="F7" s="8" t="s">
        <v>44</v>
      </c>
      <c r="G7" s="8" t="s">
        <v>94</v>
      </c>
      <c r="H7" s="8" t="s">
        <v>95</v>
      </c>
      <c r="I7" s="8" t="s">
        <v>96</v>
      </c>
      <c r="J7" s="8"/>
      <c r="K7" s="7"/>
      <c r="L7" s="8"/>
      <c r="M7" s="9"/>
      <c r="N7" s="10"/>
      <c r="O7" s="10"/>
      <c r="P7" s="11"/>
      <c r="Q7" s="10"/>
    </row>
    <row r="8" customFormat="false" ht="46.25" hidden="false" customHeight="false" outlineLevel="0" collapsed="false">
      <c r="A8" s="7" t="s">
        <v>97</v>
      </c>
      <c r="B8" s="7" t="n">
        <v>5</v>
      </c>
      <c r="C8" s="8" t="s">
        <v>63</v>
      </c>
      <c r="D8" s="8" t="s">
        <v>98</v>
      </c>
      <c r="E8" s="8" t="s">
        <v>99</v>
      </c>
      <c r="F8" s="8" t="s">
        <v>40</v>
      </c>
      <c r="G8" s="8" t="s">
        <v>100</v>
      </c>
      <c r="H8" s="8" t="s">
        <v>101</v>
      </c>
      <c r="I8" s="8" t="s">
        <v>102</v>
      </c>
      <c r="J8" s="8"/>
      <c r="K8" s="7" t="s">
        <v>103</v>
      </c>
      <c r="L8" s="8" t="s">
        <v>104</v>
      </c>
      <c r="M8" s="9"/>
      <c r="N8" s="10"/>
      <c r="O8" s="10"/>
      <c r="P8" s="11"/>
      <c r="Q8" s="10"/>
    </row>
    <row r="9" customFormat="false" ht="35.05" hidden="false" customHeight="false" outlineLevel="0" collapsed="false">
      <c r="A9" s="7" t="s">
        <v>105</v>
      </c>
      <c r="B9" s="7" t="n">
        <v>5</v>
      </c>
      <c r="C9" s="8" t="s">
        <v>63</v>
      </c>
      <c r="D9" s="8"/>
      <c r="E9" s="8" t="s">
        <v>106</v>
      </c>
      <c r="F9" s="8" t="s">
        <v>44</v>
      </c>
      <c r="G9" s="8" t="s">
        <v>89</v>
      </c>
      <c r="H9" s="8" t="s">
        <v>107</v>
      </c>
      <c r="I9" s="8"/>
      <c r="J9" s="8"/>
      <c r="K9" s="7" t="s">
        <v>108</v>
      </c>
      <c r="L9" s="8"/>
      <c r="M9" s="9"/>
      <c r="N9" s="10"/>
      <c r="O9" s="10"/>
      <c r="P9" s="11"/>
      <c r="Q9" s="10"/>
    </row>
    <row r="10" customFormat="false" ht="91" hidden="false" customHeight="false" outlineLevel="0" collapsed="false">
      <c r="A10" s="7" t="s">
        <v>109</v>
      </c>
      <c r="B10" s="7" t="n">
        <v>5</v>
      </c>
      <c r="C10" s="8" t="s">
        <v>63</v>
      </c>
      <c r="D10" s="8"/>
      <c r="E10" s="8" t="s">
        <v>110</v>
      </c>
      <c r="F10" s="8" t="s">
        <v>42</v>
      </c>
      <c r="G10" s="8" t="s">
        <v>111</v>
      </c>
      <c r="H10" s="8" t="s">
        <v>112</v>
      </c>
      <c r="I10" s="8" t="s">
        <v>113</v>
      </c>
      <c r="J10" s="8" t="s">
        <v>114</v>
      </c>
      <c r="K10" s="7" t="s">
        <v>115</v>
      </c>
      <c r="L10" s="8" t="s">
        <v>116</v>
      </c>
      <c r="M10" s="9"/>
      <c r="N10" s="10"/>
      <c r="O10" s="10"/>
      <c r="P10" s="11"/>
      <c r="Q10" s="10"/>
    </row>
    <row r="11" customFormat="false" ht="35.05" hidden="false" customHeight="false" outlineLevel="0" collapsed="false">
      <c r="A11" s="7" t="s">
        <v>117</v>
      </c>
      <c r="B11" s="7" t="n">
        <v>5</v>
      </c>
      <c r="C11" s="8" t="s">
        <v>63</v>
      </c>
      <c r="D11" s="8"/>
      <c r="E11" s="8" t="s">
        <v>118</v>
      </c>
      <c r="F11" s="8" t="s">
        <v>42</v>
      </c>
      <c r="G11" s="8" t="s">
        <v>119</v>
      </c>
      <c r="H11" s="8" t="s">
        <v>120</v>
      </c>
      <c r="I11" s="8"/>
      <c r="J11" s="8"/>
      <c r="K11" s="7" t="s">
        <v>115</v>
      </c>
      <c r="L11" s="8" t="s">
        <v>121</v>
      </c>
      <c r="M11" s="9"/>
      <c r="N11" s="10"/>
      <c r="O11" s="10"/>
      <c r="P11" s="11"/>
      <c r="Q11" s="10"/>
    </row>
    <row r="12" customFormat="false" ht="35.05" hidden="false" customHeight="false" outlineLevel="0" collapsed="false">
      <c r="A12" s="7" t="s">
        <v>122</v>
      </c>
      <c r="B12" s="7" t="n">
        <v>5</v>
      </c>
      <c r="C12" s="8" t="s">
        <v>63</v>
      </c>
      <c r="D12" s="8"/>
      <c r="E12" s="8" t="s">
        <v>123</v>
      </c>
      <c r="F12" s="8" t="s">
        <v>42</v>
      </c>
      <c r="G12" s="8" t="s">
        <v>124</v>
      </c>
      <c r="H12" s="8" t="s">
        <v>125</v>
      </c>
      <c r="I12" s="8"/>
      <c r="J12" s="8"/>
      <c r="K12" s="7" t="s">
        <v>126</v>
      </c>
      <c r="L12" s="8" t="s">
        <v>121</v>
      </c>
      <c r="M12" s="9"/>
      <c r="N12" s="10"/>
      <c r="O12" s="10"/>
      <c r="P12" s="11"/>
      <c r="Q12" s="10"/>
    </row>
    <row r="13" customFormat="false" ht="35.05" hidden="false" customHeight="false" outlineLevel="0" collapsed="false">
      <c r="A13" s="7" t="s">
        <v>127</v>
      </c>
      <c r="B13" s="7" t="n">
        <v>5</v>
      </c>
      <c r="C13" s="8" t="s">
        <v>63</v>
      </c>
      <c r="D13" s="8"/>
      <c r="E13" s="8" t="s">
        <v>128</v>
      </c>
      <c r="F13" s="8" t="s">
        <v>42</v>
      </c>
      <c r="G13" s="8" t="s">
        <v>129</v>
      </c>
      <c r="H13" s="8" t="s">
        <v>130</v>
      </c>
      <c r="I13" s="8"/>
      <c r="J13" s="8" t="s">
        <v>131</v>
      </c>
      <c r="K13" s="7" t="s">
        <v>115</v>
      </c>
      <c r="L13" s="8" t="s">
        <v>121</v>
      </c>
      <c r="M13" s="9"/>
      <c r="N13" s="10"/>
      <c r="O13" s="10"/>
      <c r="P13" s="11"/>
      <c r="Q13" s="10"/>
    </row>
    <row r="14" customFormat="false" ht="57.45" hidden="false" customHeight="false" outlineLevel="0" collapsed="false">
      <c r="A14" s="7" t="s">
        <v>132</v>
      </c>
      <c r="B14" s="7" t="n">
        <v>5</v>
      </c>
      <c r="C14" s="8" t="s">
        <v>63</v>
      </c>
      <c r="D14" s="8"/>
      <c r="E14" s="8" t="s">
        <v>133</v>
      </c>
      <c r="F14" s="8" t="s">
        <v>40</v>
      </c>
      <c r="G14" s="8" t="s">
        <v>134</v>
      </c>
      <c r="H14" s="8" t="s">
        <v>135</v>
      </c>
      <c r="I14" s="8" t="s">
        <v>136</v>
      </c>
      <c r="J14" s="8"/>
      <c r="K14" s="7" t="s">
        <v>115</v>
      </c>
      <c r="L14" s="8" t="s">
        <v>121</v>
      </c>
      <c r="M14" s="9"/>
      <c r="N14" s="10"/>
      <c r="O14" s="10"/>
      <c r="P14" s="11"/>
      <c r="Q14" s="10"/>
    </row>
    <row r="15" customFormat="false" ht="46.25" hidden="false" customHeight="false" outlineLevel="0" collapsed="false">
      <c r="A15" s="7" t="s">
        <v>137</v>
      </c>
      <c r="B15" s="7" t="n">
        <v>5</v>
      </c>
      <c r="C15" s="8" t="s">
        <v>63</v>
      </c>
      <c r="D15" s="8"/>
      <c r="E15" s="8" t="s">
        <v>138</v>
      </c>
      <c r="F15" s="8" t="s">
        <v>42</v>
      </c>
      <c r="G15" s="8" t="s">
        <v>139</v>
      </c>
      <c r="H15" s="8" t="s">
        <v>140</v>
      </c>
      <c r="I15" s="8"/>
      <c r="J15" s="8"/>
      <c r="K15" s="7" t="s">
        <v>141</v>
      </c>
      <c r="L15" s="8" t="s">
        <v>142</v>
      </c>
      <c r="M15" s="9"/>
      <c r="N15" s="10"/>
      <c r="O15" s="10"/>
      <c r="P15" s="11"/>
      <c r="Q15" s="10"/>
    </row>
    <row r="16" customFormat="false" ht="68.65" hidden="false" customHeight="false" outlineLevel="0" collapsed="false">
      <c r="A16" s="7" t="s">
        <v>143</v>
      </c>
      <c r="B16" s="7" t="n">
        <v>5</v>
      </c>
      <c r="C16" s="8" t="s">
        <v>63</v>
      </c>
      <c r="D16" s="8"/>
      <c r="E16" s="8" t="s">
        <v>144</v>
      </c>
      <c r="F16" s="8" t="s">
        <v>42</v>
      </c>
      <c r="G16" s="8" t="s">
        <v>145</v>
      </c>
      <c r="H16" s="8" t="s">
        <v>146</v>
      </c>
      <c r="I16" s="8"/>
      <c r="J16" s="8" t="s">
        <v>147</v>
      </c>
      <c r="K16" s="7" t="s">
        <v>148</v>
      </c>
      <c r="L16" s="8" t="s">
        <v>149</v>
      </c>
      <c r="M16" s="9"/>
      <c r="N16" s="10"/>
      <c r="O16" s="10"/>
      <c r="P16" s="11"/>
      <c r="Q16" s="10"/>
    </row>
    <row r="17" customFormat="false" ht="57.45" hidden="false" customHeight="false" outlineLevel="0" collapsed="false">
      <c r="A17" s="7" t="s">
        <v>150</v>
      </c>
      <c r="B17" s="7" t="n">
        <v>5</v>
      </c>
      <c r="C17" s="8" t="s">
        <v>63</v>
      </c>
      <c r="D17" s="8"/>
      <c r="E17" s="8" t="s">
        <v>151</v>
      </c>
      <c r="F17" s="8" t="s">
        <v>40</v>
      </c>
      <c r="G17" s="8" t="s">
        <v>152</v>
      </c>
      <c r="H17" s="8" t="s">
        <v>153</v>
      </c>
      <c r="I17" s="8" t="s">
        <v>154</v>
      </c>
      <c r="J17" s="8"/>
      <c r="K17" s="7" t="s">
        <v>148</v>
      </c>
      <c r="L17" s="8" t="s">
        <v>155</v>
      </c>
      <c r="M17" s="9"/>
      <c r="N17" s="10"/>
      <c r="O17" s="10"/>
      <c r="P17" s="11"/>
      <c r="Q17" s="10"/>
    </row>
    <row r="18" customFormat="false" ht="68.65" hidden="false" customHeight="false" outlineLevel="0" collapsed="false">
      <c r="A18" s="7" t="s">
        <v>156</v>
      </c>
      <c r="B18" s="7" t="n">
        <v>5</v>
      </c>
      <c r="C18" s="8" t="s">
        <v>63</v>
      </c>
      <c r="D18" s="8"/>
      <c r="E18" s="8" t="s">
        <v>157</v>
      </c>
      <c r="F18" s="8" t="s">
        <v>40</v>
      </c>
      <c r="G18" s="8" t="s">
        <v>158</v>
      </c>
      <c r="H18" s="8" t="s">
        <v>159</v>
      </c>
      <c r="I18" s="8"/>
      <c r="J18" s="8"/>
      <c r="K18" s="7" t="s">
        <v>148</v>
      </c>
      <c r="L18" s="8" t="s">
        <v>160</v>
      </c>
      <c r="M18" s="9"/>
      <c r="N18" s="10"/>
      <c r="O18" s="10"/>
      <c r="P18" s="11"/>
      <c r="Q18" s="10"/>
    </row>
    <row r="19" customFormat="false" ht="68.65" hidden="false" customHeight="false" outlineLevel="0" collapsed="false">
      <c r="A19" s="7" t="s">
        <v>161</v>
      </c>
      <c r="B19" s="7" t="n">
        <v>5</v>
      </c>
      <c r="C19" s="8" t="s">
        <v>63</v>
      </c>
      <c r="D19" s="8"/>
      <c r="E19" s="8" t="s">
        <v>162</v>
      </c>
      <c r="F19" s="8" t="s">
        <v>42</v>
      </c>
      <c r="G19" s="8" t="s">
        <v>163</v>
      </c>
      <c r="H19" s="8" t="s">
        <v>164</v>
      </c>
      <c r="I19" s="8" t="s">
        <v>165</v>
      </c>
      <c r="J19" s="8"/>
      <c r="K19" s="7" t="s">
        <v>148</v>
      </c>
      <c r="L19" s="8" t="s">
        <v>166</v>
      </c>
      <c r="M19" s="9"/>
      <c r="N19" s="10"/>
      <c r="O19" s="10"/>
      <c r="P19" s="11"/>
      <c r="Q19" s="10"/>
    </row>
    <row r="20" customFormat="false" ht="57.45" hidden="false" customHeight="false" outlineLevel="0" collapsed="false">
      <c r="A20" s="7" t="s">
        <v>167</v>
      </c>
      <c r="B20" s="7" t="n">
        <v>5</v>
      </c>
      <c r="C20" s="8" t="s">
        <v>63</v>
      </c>
      <c r="D20" s="8"/>
      <c r="E20" s="8" t="s">
        <v>168</v>
      </c>
      <c r="F20" s="8" t="s">
        <v>42</v>
      </c>
      <c r="G20" s="8" t="s">
        <v>169</v>
      </c>
      <c r="H20" s="8" t="s">
        <v>170</v>
      </c>
      <c r="I20" s="8" t="s">
        <v>171</v>
      </c>
      <c r="J20" s="8" t="s">
        <v>172</v>
      </c>
      <c r="K20" s="7" t="s">
        <v>173</v>
      </c>
      <c r="L20" s="8" t="s">
        <v>174</v>
      </c>
      <c r="M20" s="9"/>
      <c r="N20" s="10"/>
      <c r="O20" s="10"/>
      <c r="P20" s="11"/>
      <c r="Q20" s="10"/>
    </row>
    <row r="21" customFormat="false" ht="46.25" hidden="false" customHeight="false" outlineLevel="0" collapsed="false">
      <c r="A21" s="7" t="s">
        <v>175</v>
      </c>
      <c r="B21" s="7" t="n">
        <v>5</v>
      </c>
      <c r="C21" s="8" t="s">
        <v>63</v>
      </c>
      <c r="D21" s="8"/>
      <c r="E21" s="8" t="s">
        <v>176</v>
      </c>
      <c r="F21" s="8" t="s">
        <v>44</v>
      </c>
      <c r="G21" s="8" t="s">
        <v>177</v>
      </c>
      <c r="H21" s="8" t="s">
        <v>178</v>
      </c>
      <c r="I21" s="8"/>
      <c r="J21" s="8"/>
      <c r="K21" s="7" t="s">
        <v>173</v>
      </c>
      <c r="L21" s="8" t="s">
        <v>179</v>
      </c>
      <c r="M21" s="9"/>
      <c r="N21" s="10"/>
      <c r="O21" s="10"/>
      <c r="P21" s="11"/>
      <c r="Q21" s="10"/>
    </row>
    <row r="22" customFormat="false" ht="57.45" hidden="false" customHeight="false" outlineLevel="0" collapsed="false">
      <c r="A22" s="7" t="s">
        <v>180</v>
      </c>
      <c r="B22" s="7" t="n">
        <v>5</v>
      </c>
      <c r="C22" s="8" t="s">
        <v>63</v>
      </c>
      <c r="D22" s="8"/>
      <c r="E22" s="8" t="s">
        <v>181</v>
      </c>
      <c r="F22" s="8" t="s">
        <v>42</v>
      </c>
      <c r="G22" s="8" t="s">
        <v>182</v>
      </c>
      <c r="H22" s="8" t="s">
        <v>183</v>
      </c>
      <c r="I22" s="8" t="s">
        <v>184</v>
      </c>
      <c r="J22" s="8"/>
      <c r="K22" s="7" t="s">
        <v>173</v>
      </c>
      <c r="L22" s="8" t="s">
        <v>185</v>
      </c>
      <c r="M22" s="9"/>
      <c r="N22" s="10"/>
      <c r="O22" s="10"/>
      <c r="P22" s="11"/>
      <c r="Q22" s="10"/>
    </row>
    <row r="23" customFormat="false" ht="68.65" hidden="false" customHeight="false" outlineLevel="0" collapsed="false">
      <c r="A23" s="7" t="s">
        <v>186</v>
      </c>
      <c r="B23" s="7" t="n">
        <v>5</v>
      </c>
      <c r="C23" s="8" t="s">
        <v>63</v>
      </c>
      <c r="D23" s="8"/>
      <c r="E23" s="8" t="s">
        <v>187</v>
      </c>
      <c r="F23" s="8" t="s">
        <v>42</v>
      </c>
      <c r="G23" s="8" t="s">
        <v>188</v>
      </c>
      <c r="H23" s="8" t="s">
        <v>189</v>
      </c>
      <c r="I23" s="8" t="s">
        <v>171</v>
      </c>
      <c r="J23" s="8"/>
      <c r="K23" s="7" t="s">
        <v>173</v>
      </c>
      <c r="L23" s="8" t="s">
        <v>190</v>
      </c>
      <c r="M23" s="9"/>
      <c r="N23" s="10"/>
      <c r="O23" s="10"/>
      <c r="P23" s="11"/>
      <c r="Q23" s="10"/>
    </row>
    <row r="24" customFormat="false" ht="57.45" hidden="false" customHeight="false" outlineLevel="0" collapsed="false">
      <c r="A24" s="7" t="s">
        <v>191</v>
      </c>
      <c r="B24" s="7" t="n">
        <v>5</v>
      </c>
      <c r="C24" s="8" t="s">
        <v>63</v>
      </c>
      <c r="D24" s="8" t="s">
        <v>98</v>
      </c>
      <c r="E24" s="8" t="s">
        <v>192</v>
      </c>
      <c r="F24" s="8" t="s">
        <v>42</v>
      </c>
      <c r="G24" s="8" t="s">
        <v>193</v>
      </c>
      <c r="H24" s="8" t="s">
        <v>194</v>
      </c>
      <c r="I24" s="8" t="s">
        <v>195</v>
      </c>
      <c r="J24" s="8" t="s">
        <v>196</v>
      </c>
      <c r="K24" s="7" t="s">
        <v>173</v>
      </c>
      <c r="L24" s="8" t="s">
        <v>197</v>
      </c>
      <c r="M24" s="9"/>
      <c r="N24" s="10"/>
      <c r="O24" s="10"/>
      <c r="P24" s="11"/>
      <c r="Q24" s="10"/>
    </row>
    <row r="25" customFormat="false" ht="68.65" hidden="false" customHeight="false" outlineLevel="0" collapsed="false">
      <c r="A25" s="7" t="s">
        <v>198</v>
      </c>
      <c r="B25" s="7" t="n">
        <v>5</v>
      </c>
      <c r="C25" s="8" t="s">
        <v>63</v>
      </c>
      <c r="D25" s="8"/>
      <c r="E25" s="8" t="s">
        <v>199</v>
      </c>
      <c r="F25" s="8" t="s">
        <v>42</v>
      </c>
      <c r="G25" s="8" t="s">
        <v>200</v>
      </c>
      <c r="H25" s="8" t="s">
        <v>201</v>
      </c>
      <c r="I25" s="8"/>
      <c r="J25" s="8"/>
      <c r="K25" s="7" t="s">
        <v>91</v>
      </c>
      <c r="L25" s="8" t="s">
        <v>202</v>
      </c>
      <c r="M25" s="9"/>
      <c r="N25" s="10"/>
      <c r="O25" s="10"/>
      <c r="P25" s="11"/>
      <c r="Q25" s="10"/>
    </row>
    <row r="26" customFormat="false" ht="68.65" hidden="false" customHeight="false" outlineLevel="0" collapsed="false">
      <c r="A26" s="7" t="s">
        <v>203</v>
      </c>
      <c r="B26" s="7" t="n">
        <v>5</v>
      </c>
      <c r="C26" s="8" t="s">
        <v>63</v>
      </c>
      <c r="D26" s="8"/>
      <c r="E26" s="8" t="s">
        <v>204</v>
      </c>
      <c r="F26" s="8" t="s">
        <v>40</v>
      </c>
      <c r="G26" s="8" t="s">
        <v>205</v>
      </c>
      <c r="H26" s="8" t="s">
        <v>206</v>
      </c>
      <c r="I26" s="8" t="s">
        <v>207</v>
      </c>
      <c r="J26" s="8"/>
      <c r="K26" s="7" t="s">
        <v>91</v>
      </c>
      <c r="L26" s="8" t="s">
        <v>208</v>
      </c>
      <c r="M26" s="9"/>
      <c r="N26" s="10"/>
      <c r="O26" s="10"/>
      <c r="P26" s="11"/>
      <c r="Q26" s="10"/>
    </row>
    <row r="27" customFormat="false" ht="68.65" hidden="false" customHeight="false" outlineLevel="0" collapsed="false">
      <c r="A27" s="7" t="s">
        <v>209</v>
      </c>
      <c r="B27" s="7" t="n">
        <v>5</v>
      </c>
      <c r="C27" s="8" t="s">
        <v>63</v>
      </c>
      <c r="D27" s="8"/>
      <c r="E27" s="8" t="s">
        <v>210</v>
      </c>
      <c r="F27" s="8" t="s">
        <v>40</v>
      </c>
      <c r="G27" s="8" t="s">
        <v>211</v>
      </c>
      <c r="H27" s="8" t="s">
        <v>212</v>
      </c>
      <c r="I27" s="8" t="s">
        <v>213</v>
      </c>
      <c r="J27" s="8"/>
      <c r="K27" s="7" t="s">
        <v>91</v>
      </c>
      <c r="L27" s="8" t="s">
        <v>202</v>
      </c>
      <c r="M27" s="9"/>
      <c r="N27" s="10"/>
      <c r="O27" s="10"/>
      <c r="P27" s="11"/>
      <c r="Q27" s="10"/>
    </row>
    <row r="28" customFormat="false" ht="68.65" hidden="false" customHeight="false" outlineLevel="0" collapsed="false">
      <c r="A28" s="7" t="s">
        <v>214</v>
      </c>
      <c r="B28" s="7" t="n">
        <v>5</v>
      </c>
      <c r="C28" s="8" t="s">
        <v>63</v>
      </c>
      <c r="D28" s="8"/>
      <c r="E28" s="8" t="s">
        <v>215</v>
      </c>
      <c r="F28" s="8" t="s">
        <v>42</v>
      </c>
      <c r="G28" s="8" t="s">
        <v>216</v>
      </c>
      <c r="H28" s="8" t="s">
        <v>217</v>
      </c>
      <c r="I28" s="8" t="s">
        <v>218</v>
      </c>
      <c r="J28" s="8" t="s">
        <v>219</v>
      </c>
      <c r="K28" s="7" t="s">
        <v>91</v>
      </c>
      <c r="L28" s="8" t="s">
        <v>208</v>
      </c>
      <c r="M28" s="9"/>
      <c r="N28" s="10"/>
      <c r="O28" s="10"/>
      <c r="P28" s="11"/>
      <c r="Q28" s="10"/>
    </row>
    <row r="29" customFormat="false" ht="68.65" hidden="false" customHeight="false" outlineLevel="0" collapsed="false">
      <c r="A29" s="7" t="s">
        <v>220</v>
      </c>
      <c r="B29" s="7" t="n">
        <v>5</v>
      </c>
      <c r="C29" s="8" t="s">
        <v>63</v>
      </c>
      <c r="D29" s="8"/>
      <c r="E29" s="8" t="s">
        <v>221</v>
      </c>
      <c r="F29" s="8" t="s">
        <v>42</v>
      </c>
      <c r="G29" s="8" t="s">
        <v>222</v>
      </c>
      <c r="H29" s="8" t="s">
        <v>223</v>
      </c>
      <c r="I29" s="8" t="s">
        <v>224</v>
      </c>
      <c r="J29" s="8" t="s">
        <v>225</v>
      </c>
      <c r="K29" s="7" t="s">
        <v>91</v>
      </c>
      <c r="L29" s="8" t="s">
        <v>226</v>
      </c>
      <c r="M29" s="9"/>
      <c r="N29" s="10"/>
      <c r="O29" s="10"/>
      <c r="P29" s="11"/>
      <c r="Q29" s="10"/>
    </row>
    <row r="30" customFormat="false" ht="35.05" hidden="false" customHeight="false" outlineLevel="0" collapsed="false">
      <c r="A30" s="7" t="s">
        <v>227</v>
      </c>
      <c r="B30" s="7" t="n">
        <v>5</v>
      </c>
      <c r="C30" s="8" t="s">
        <v>63</v>
      </c>
      <c r="D30" s="8"/>
      <c r="E30" s="8" t="s">
        <v>228</v>
      </c>
      <c r="F30" s="8" t="s">
        <v>42</v>
      </c>
      <c r="G30" s="8" t="s">
        <v>229</v>
      </c>
      <c r="H30" s="8" t="s">
        <v>230</v>
      </c>
      <c r="I30" s="8"/>
      <c r="J30" s="8" t="s">
        <v>231</v>
      </c>
      <c r="K30" s="7" t="s">
        <v>232</v>
      </c>
      <c r="L30" s="8"/>
      <c r="M30" s="9"/>
      <c r="N30" s="10"/>
      <c r="O30" s="10"/>
      <c r="P30" s="11"/>
      <c r="Q30" s="10"/>
    </row>
    <row r="31" customFormat="false" ht="35.05" hidden="false" customHeight="false" outlineLevel="0" collapsed="false">
      <c r="A31" s="7" t="s">
        <v>233</v>
      </c>
      <c r="B31" s="7" t="n">
        <v>5</v>
      </c>
      <c r="C31" s="8" t="s">
        <v>63</v>
      </c>
      <c r="D31" s="8" t="s">
        <v>98</v>
      </c>
      <c r="E31" s="8" t="s">
        <v>234</v>
      </c>
      <c r="F31" s="8" t="s">
        <v>42</v>
      </c>
      <c r="G31" s="8" t="s">
        <v>235</v>
      </c>
      <c r="H31" s="8" t="s">
        <v>236</v>
      </c>
      <c r="I31" s="8" t="s">
        <v>237</v>
      </c>
      <c r="J31" s="8" t="s">
        <v>238</v>
      </c>
      <c r="K31" s="7" t="s">
        <v>232</v>
      </c>
      <c r="L31" s="8"/>
      <c r="M31" s="9"/>
      <c r="N31" s="10"/>
      <c r="O31" s="10"/>
      <c r="P31" s="11"/>
      <c r="Q31" s="10"/>
    </row>
    <row r="32" customFormat="false" ht="57.45" hidden="false" customHeight="false" outlineLevel="0" collapsed="false">
      <c r="A32" s="7" t="s">
        <v>239</v>
      </c>
      <c r="B32" s="7" t="n">
        <v>5</v>
      </c>
      <c r="C32" s="8" t="s">
        <v>63</v>
      </c>
      <c r="D32" s="8"/>
      <c r="E32" s="8" t="s">
        <v>240</v>
      </c>
      <c r="F32" s="8" t="s">
        <v>42</v>
      </c>
      <c r="G32" s="8" t="s">
        <v>241</v>
      </c>
      <c r="H32" s="8" t="s">
        <v>242</v>
      </c>
      <c r="I32" s="8" t="s">
        <v>243</v>
      </c>
      <c r="J32" s="8"/>
      <c r="K32" s="7" t="s">
        <v>244</v>
      </c>
      <c r="L32" s="8" t="s">
        <v>245</v>
      </c>
      <c r="M32" s="9"/>
      <c r="N32" s="10"/>
      <c r="O32" s="10"/>
      <c r="P32" s="11"/>
      <c r="Q32" s="10"/>
    </row>
    <row r="33" customFormat="false" ht="35.05" hidden="false" customHeight="false" outlineLevel="0" collapsed="false">
      <c r="A33" s="7" t="s">
        <v>246</v>
      </c>
      <c r="B33" s="7" t="n">
        <v>5</v>
      </c>
      <c r="C33" s="8" t="s">
        <v>63</v>
      </c>
      <c r="D33" s="8"/>
      <c r="E33" s="8" t="s">
        <v>247</v>
      </c>
      <c r="F33" s="8" t="s">
        <v>44</v>
      </c>
      <c r="G33" s="8" t="s">
        <v>248</v>
      </c>
      <c r="H33" s="8" t="s">
        <v>249</v>
      </c>
      <c r="I33" s="8" t="s">
        <v>250</v>
      </c>
      <c r="J33" s="8"/>
      <c r="K33" s="7"/>
      <c r="L33" s="8"/>
      <c r="M33" s="9"/>
      <c r="N33" s="10"/>
      <c r="O33" s="10"/>
      <c r="P33" s="11"/>
      <c r="Q33" s="10"/>
    </row>
    <row r="34" customFormat="false" ht="35.05" hidden="false" customHeight="false" outlineLevel="0" collapsed="false">
      <c r="A34" s="7" t="s">
        <v>251</v>
      </c>
      <c r="B34" s="7" t="n">
        <v>5</v>
      </c>
      <c r="C34" s="8" t="s">
        <v>63</v>
      </c>
      <c r="D34" s="8"/>
      <c r="E34" s="8" t="s">
        <v>252</v>
      </c>
      <c r="F34" s="8" t="s">
        <v>40</v>
      </c>
      <c r="G34" s="8" t="s">
        <v>253</v>
      </c>
      <c r="H34" s="8" t="s">
        <v>254</v>
      </c>
      <c r="I34" s="8" t="s">
        <v>255</v>
      </c>
      <c r="J34" s="8"/>
      <c r="K34" s="7" t="s">
        <v>91</v>
      </c>
      <c r="L34" s="8" t="s">
        <v>256</v>
      </c>
      <c r="M34" s="9"/>
      <c r="N34" s="10"/>
      <c r="O34" s="10"/>
      <c r="P34" s="11"/>
      <c r="Q34" s="10"/>
    </row>
    <row r="35" customFormat="false" ht="46.25" hidden="false" customHeight="false" outlineLevel="0" collapsed="false">
      <c r="A35" s="7" t="s">
        <v>257</v>
      </c>
      <c r="B35" s="7" t="n">
        <v>5</v>
      </c>
      <c r="C35" s="8" t="s">
        <v>63</v>
      </c>
      <c r="D35" s="8"/>
      <c r="E35" s="8" t="s">
        <v>258</v>
      </c>
      <c r="F35" s="8" t="s">
        <v>42</v>
      </c>
      <c r="G35" s="8" t="s">
        <v>259</v>
      </c>
      <c r="H35" s="8" t="s">
        <v>260</v>
      </c>
      <c r="I35" s="8" t="s">
        <v>261</v>
      </c>
      <c r="J35" s="8" t="s">
        <v>262</v>
      </c>
      <c r="K35" s="7"/>
      <c r="L35" s="8" t="s">
        <v>121</v>
      </c>
      <c r="M35" s="9"/>
      <c r="N35" s="10"/>
      <c r="O35" s="10"/>
      <c r="P35" s="11"/>
      <c r="Q35" s="10"/>
    </row>
    <row r="36" customFormat="false" ht="46.25" hidden="false" customHeight="false" outlineLevel="0" collapsed="false">
      <c r="A36" s="7" t="s">
        <v>263</v>
      </c>
      <c r="B36" s="7" t="n">
        <v>5</v>
      </c>
      <c r="C36" s="8" t="s">
        <v>63</v>
      </c>
      <c r="D36" s="8"/>
      <c r="E36" s="8" t="s">
        <v>264</v>
      </c>
      <c r="F36" s="8" t="s">
        <v>44</v>
      </c>
      <c r="G36" s="8" t="s">
        <v>265</v>
      </c>
      <c r="H36" s="8" t="s">
        <v>266</v>
      </c>
      <c r="I36" s="8"/>
      <c r="J36" s="8"/>
      <c r="K36" s="7" t="s">
        <v>267</v>
      </c>
      <c r="L36" s="8" t="s">
        <v>245</v>
      </c>
      <c r="M36" s="9"/>
      <c r="N36" s="10"/>
      <c r="O36" s="10"/>
      <c r="P36" s="11"/>
      <c r="Q36" s="10"/>
    </row>
    <row r="37" customFormat="false" ht="46.25" hidden="false" customHeight="false" outlineLevel="0" collapsed="false">
      <c r="A37" s="7" t="s">
        <v>268</v>
      </c>
      <c r="B37" s="7" t="n">
        <v>5</v>
      </c>
      <c r="C37" s="8" t="s">
        <v>63</v>
      </c>
      <c r="D37" s="8"/>
      <c r="E37" s="8" t="s">
        <v>269</v>
      </c>
      <c r="F37" s="8" t="s">
        <v>42</v>
      </c>
      <c r="G37" s="8" t="s">
        <v>270</v>
      </c>
      <c r="H37" s="8" t="s">
        <v>271</v>
      </c>
      <c r="I37" s="8"/>
      <c r="J37" s="8"/>
      <c r="K37" s="7" t="s">
        <v>244</v>
      </c>
      <c r="L37" s="8" t="s">
        <v>256</v>
      </c>
      <c r="M37" s="9"/>
      <c r="N37" s="10"/>
      <c r="O37" s="10"/>
      <c r="P37" s="11"/>
      <c r="Q37" s="10"/>
    </row>
    <row r="38" customFormat="false" ht="35.05" hidden="false" customHeight="false" outlineLevel="0" collapsed="false">
      <c r="A38" s="7" t="s">
        <v>272</v>
      </c>
      <c r="B38" s="7" t="n">
        <v>5</v>
      </c>
      <c r="C38" s="8" t="s">
        <v>63</v>
      </c>
      <c r="D38" s="8"/>
      <c r="E38" s="8" t="s">
        <v>273</v>
      </c>
      <c r="F38" s="8" t="s">
        <v>44</v>
      </c>
      <c r="G38" s="8" t="s">
        <v>274</v>
      </c>
      <c r="H38" s="8" t="s">
        <v>275</v>
      </c>
      <c r="I38" s="8"/>
      <c r="J38" s="8"/>
      <c r="K38" s="7" t="s">
        <v>67</v>
      </c>
      <c r="L38" s="8"/>
      <c r="M38" s="9"/>
      <c r="N38" s="10"/>
      <c r="O38" s="10"/>
      <c r="P38" s="11"/>
      <c r="Q38" s="10"/>
    </row>
    <row r="39" customFormat="false" ht="35.05" hidden="false" customHeight="false" outlineLevel="0" collapsed="false">
      <c r="A39" s="7" t="s">
        <v>276</v>
      </c>
      <c r="B39" s="7" t="n">
        <v>6</v>
      </c>
      <c r="C39" s="8" t="s">
        <v>277</v>
      </c>
      <c r="D39" s="8"/>
      <c r="E39" s="8" t="s">
        <v>278</v>
      </c>
      <c r="F39" s="8" t="s">
        <v>44</v>
      </c>
      <c r="G39" s="8" t="s">
        <v>89</v>
      </c>
      <c r="H39" s="8" t="s">
        <v>279</v>
      </c>
      <c r="I39" s="8"/>
      <c r="J39" s="8"/>
      <c r="K39" s="7" t="s">
        <v>280</v>
      </c>
      <c r="L39" s="8"/>
      <c r="M39" s="9"/>
      <c r="N39" s="10"/>
      <c r="O39" s="10"/>
      <c r="P39" s="11"/>
      <c r="Q39" s="10"/>
    </row>
    <row r="40" customFormat="false" ht="35.05" hidden="false" customHeight="false" outlineLevel="0" collapsed="false">
      <c r="A40" s="7" t="s">
        <v>281</v>
      </c>
      <c r="B40" s="7" t="n">
        <v>6</v>
      </c>
      <c r="C40" s="8" t="s">
        <v>277</v>
      </c>
      <c r="D40" s="8"/>
      <c r="E40" s="8" t="s">
        <v>282</v>
      </c>
      <c r="F40" s="8" t="s">
        <v>44</v>
      </c>
      <c r="G40" s="8" t="s">
        <v>283</v>
      </c>
      <c r="H40" s="8" t="s">
        <v>284</v>
      </c>
      <c r="I40" s="8"/>
      <c r="J40" s="8"/>
      <c r="K40" s="7" t="s">
        <v>280</v>
      </c>
      <c r="L40" s="8"/>
      <c r="M40" s="9"/>
      <c r="N40" s="10"/>
      <c r="O40" s="10"/>
      <c r="P40" s="11"/>
      <c r="Q40" s="10"/>
    </row>
    <row r="41" customFormat="false" ht="46.25" hidden="false" customHeight="false" outlineLevel="0" collapsed="false">
      <c r="A41" s="7" t="s">
        <v>285</v>
      </c>
      <c r="B41" s="7" t="n">
        <v>6</v>
      </c>
      <c r="C41" s="8" t="s">
        <v>277</v>
      </c>
      <c r="D41" s="8"/>
      <c r="E41" s="8" t="s">
        <v>286</v>
      </c>
      <c r="F41" s="8" t="s">
        <v>42</v>
      </c>
      <c r="G41" s="8" t="s">
        <v>287</v>
      </c>
      <c r="H41" s="8" t="s">
        <v>288</v>
      </c>
      <c r="I41" s="8" t="s">
        <v>289</v>
      </c>
      <c r="J41" s="8" t="s">
        <v>290</v>
      </c>
      <c r="K41" s="7" t="s">
        <v>291</v>
      </c>
      <c r="L41" s="8" t="s">
        <v>292</v>
      </c>
      <c r="M41" s="9"/>
      <c r="N41" s="10"/>
      <c r="O41" s="10"/>
      <c r="P41" s="11"/>
      <c r="Q41" s="10"/>
    </row>
    <row r="42" customFormat="false" ht="35.05" hidden="false" customHeight="false" outlineLevel="0" collapsed="false">
      <c r="A42" s="7" t="s">
        <v>293</v>
      </c>
      <c r="B42" s="7" t="n">
        <v>6</v>
      </c>
      <c r="C42" s="8" t="s">
        <v>277</v>
      </c>
      <c r="D42" s="8"/>
      <c r="E42" s="8" t="s">
        <v>294</v>
      </c>
      <c r="F42" s="8" t="s">
        <v>44</v>
      </c>
      <c r="G42" s="8" t="s">
        <v>89</v>
      </c>
      <c r="H42" s="8" t="s">
        <v>295</v>
      </c>
      <c r="I42" s="8"/>
      <c r="J42" s="8"/>
      <c r="K42" s="7" t="s">
        <v>280</v>
      </c>
      <c r="L42" s="8"/>
      <c r="M42" s="9"/>
      <c r="N42" s="10"/>
      <c r="O42" s="10"/>
      <c r="P42" s="11"/>
      <c r="Q42" s="10"/>
    </row>
    <row r="43" customFormat="false" ht="57.45" hidden="false" customHeight="false" outlineLevel="0" collapsed="false">
      <c r="A43" s="7" t="s">
        <v>296</v>
      </c>
      <c r="B43" s="7" t="n">
        <v>6</v>
      </c>
      <c r="C43" s="8" t="s">
        <v>277</v>
      </c>
      <c r="D43" s="8"/>
      <c r="E43" s="8" t="s">
        <v>297</v>
      </c>
      <c r="F43" s="8" t="s">
        <v>42</v>
      </c>
      <c r="G43" s="8" t="s">
        <v>298</v>
      </c>
      <c r="H43" s="8" t="s">
        <v>299</v>
      </c>
      <c r="I43" s="8" t="s">
        <v>154</v>
      </c>
      <c r="J43" s="8" t="s">
        <v>300</v>
      </c>
      <c r="K43" s="7" t="s">
        <v>301</v>
      </c>
      <c r="L43" s="8" t="s">
        <v>302</v>
      </c>
      <c r="M43" s="9"/>
      <c r="N43" s="10"/>
      <c r="O43" s="10"/>
      <c r="P43" s="11"/>
      <c r="Q43" s="10"/>
    </row>
    <row r="44" customFormat="false" ht="35.05" hidden="false" customHeight="false" outlineLevel="0" collapsed="false">
      <c r="A44" s="7" t="s">
        <v>303</v>
      </c>
      <c r="B44" s="7" t="n">
        <v>6</v>
      </c>
      <c r="C44" s="8" t="s">
        <v>277</v>
      </c>
      <c r="D44" s="8"/>
      <c r="E44" s="8" t="s">
        <v>304</v>
      </c>
      <c r="F44" s="8" t="s">
        <v>44</v>
      </c>
      <c r="G44" s="8" t="s">
        <v>89</v>
      </c>
      <c r="H44" s="8" t="s">
        <v>305</v>
      </c>
      <c r="I44" s="8"/>
      <c r="J44" s="8"/>
      <c r="K44" s="7" t="s">
        <v>306</v>
      </c>
      <c r="L44" s="8"/>
      <c r="M44" s="9"/>
      <c r="N44" s="10"/>
      <c r="O44" s="10"/>
      <c r="P44" s="11"/>
      <c r="Q44" s="10"/>
    </row>
    <row r="45" customFormat="false" ht="68.65" hidden="false" customHeight="false" outlineLevel="0" collapsed="false">
      <c r="A45" s="7" t="s">
        <v>307</v>
      </c>
      <c r="B45" s="7" t="n">
        <v>6</v>
      </c>
      <c r="C45" s="8" t="s">
        <v>277</v>
      </c>
      <c r="D45" s="8"/>
      <c r="E45" s="8" t="s">
        <v>308</v>
      </c>
      <c r="F45" s="8" t="s">
        <v>40</v>
      </c>
      <c r="G45" s="8" t="s">
        <v>309</v>
      </c>
      <c r="H45" s="8" t="s">
        <v>310</v>
      </c>
      <c r="I45" s="8" t="s">
        <v>311</v>
      </c>
      <c r="J45" s="8"/>
      <c r="K45" s="7" t="s">
        <v>312</v>
      </c>
      <c r="L45" s="8" t="s">
        <v>313</v>
      </c>
      <c r="M45" s="9"/>
      <c r="N45" s="10"/>
      <c r="O45" s="10"/>
      <c r="P45" s="11"/>
      <c r="Q45" s="10"/>
    </row>
    <row r="46" customFormat="false" ht="46.25" hidden="false" customHeight="false" outlineLevel="0" collapsed="false">
      <c r="A46" s="7" t="s">
        <v>314</v>
      </c>
      <c r="B46" s="7" t="n">
        <v>6</v>
      </c>
      <c r="C46" s="8" t="s">
        <v>277</v>
      </c>
      <c r="D46" s="8"/>
      <c r="E46" s="8" t="s">
        <v>315</v>
      </c>
      <c r="F46" s="8" t="s">
        <v>42</v>
      </c>
      <c r="G46" s="8" t="s">
        <v>316</v>
      </c>
      <c r="H46" s="8" t="s">
        <v>317</v>
      </c>
      <c r="I46" s="8"/>
      <c r="J46" s="8" t="s">
        <v>318</v>
      </c>
      <c r="K46" s="7" t="s">
        <v>319</v>
      </c>
      <c r="L46" s="8" t="s">
        <v>292</v>
      </c>
      <c r="M46" s="9"/>
      <c r="N46" s="10"/>
      <c r="O46" s="10"/>
      <c r="P46" s="11"/>
      <c r="Q46" s="10"/>
    </row>
    <row r="47" customFormat="false" ht="35.05" hidden="false" customHeight="false" outlineLevel="0" collapsed="false">
      <c r="A47" s="7" t="s">
        <v>320</v>
      </c>
      <c r="B47" s="7" t="n">
        <v>7</v>
      </c>
      <c r="C47" s="8" t="s">
        <v>321</v>
      </c>
      <c r="D47" s="8"/>
      <c r="E47" s="8" t="s">
        <v>322</v>
      </c>
      <c r="F47" s="8" t="s">
        <v>44</v>
      </c>
      <c r="G47" s="8" t="s">
        <v>323</v>
      </c>
      <c r="H47" s="8" t="s">
        <v>324</v>
      </c>
      <c r="I47" s="8"/>
      <c r="J47" s="8"/>
      <c r="K47" s="7" t="s">
        <v>325</v>
      </c>
      <c r="L47" s="8"/>
      <c r="M47" s="9"/>
      <c r="N47" s="10"/>
      <c r="O47" s="10"/>
      <c r="P47" s="11"/>
      <c r="Q47" s="10"/>
    </row>
    <row r="48" customFormat="false" ht="35.05" hidden="false" customHeight="false" outlineLevel="0" collapsed="false">
      <c r="A48" s="7" t="s">
        <v>326</v>
      </c>
      <c r="B48" s="7" t="n">
        <v>7</v>
      </c>
      <c r="C48" s="8" t="s">
        <v>321</v>
      </c>
      <c r="D48" s="8"/>
      <c r="E48" s="8" t="s">
        <v>327</v>
      </c>
      <c r="F48" s="8" t="s">
        <v>44</v>
      </c>
      <c r="G48" s="8" t="s">
        <v>323</v>
      </c>
      <c r="H48" s="8" t="s">
        <v>328</v>
      </c>
      <c r="I48" s="8"/>
      <c r="J48" s="8"/>
      <c r="K48" s="7" t="s">
        <v>325</v>
      </c>
      <c r="L48" s="8"/>
      <c r="M48" s="9"/>
      <c r="N48" s="10"/>
      <c r="O48" s="10"/>
      <c r="P48" s="11"/>
      <c r="Q48" s="10"/>
    </row>
    <row r="49" customFormat="false" ht="35.05" hidden="false" customHeight="false" outlineLevel="0" collapsed="false">
      <c r="A49" s="7" t="s">
        <v>329</v>
      </c>
      <c r="B49" s="7" t="n">
        <v>7</v>
      </c>
      <c r="C49" s="8" t="s">
        <v>321</v>
      </c>
      <c r="D49" s="8"/>
      <c r="E49" s="8" t="s">
        <v>330</v>
      </c>
      <c r="F49" s="8" t="s">
        <v>44</v>
      </c>
      <c r="G49" s="8" t="s">
        <v>323</v>
      </c>
      <c r="H49" s="8" t="s">
        <v>331</v>
      </c>
      <c r="I49" s="8"/>
      <c r="J49" s="8"/>
      <c r="K49" s="7" t="s">
        <v>325</v>
      </c>
      <c r="L49" s="8"/>
      <c r="M49" s="9"/>
      <c r="N49" s="10"/>
      <c r="O49" s="10"/>
      <c r="P49" s="11"/>
      <c r="Q49" s="10"/>
    </row>
    <row r="50" customFormat="false" ht="35.05" hidden="false" customHeight="false" outlineLevel="0" collapsed="false">
      <c r="A50" s="7" t="s">
        <v>332</v>
      </c>
      <c r="B50" s="7" t="n">
        <v>7</v>
      </c>
      <c r="C50" s="8" t="s">
        <v>321</v>
      </c>
      <c r="D50" s="8" t="s">
        <v>98</v>
      </c>
      <c r="E50" s="8" t="s">
        <v>333</v>
      </c>
      <c r="F50" s="8" t="s">
        <v>44</v>
      </c>
      <c r="G50" s="8" t="s">
        <v>323</v>
      </c>
      <c r="H50" s="8" t="s">
        <v>334</v>
      </c>
      <c r="I50" s="8"/>
      <c r="J50" s="8"/>
      <c r="K50" s="7" t="s">
        <v>325</v>
      </c>
      <c r="L50" s="8"/>
      <c r="M50" s="9"/>
      <c r="N50" s="10"/>
      <c r="O50" s="10"/>
      <c r="P50" s="11"/>
      <c r="Q50" s="10"/>
    </row>
    <row r="51" customFormat="false" ht="35.05" hidden="false" customHeight="false" outlineLevel="0" collapsed="false">
      <c r="A51" s="7" t="s">
        <v>335</v>
      </c>
      <c r="B51" s="7" t="n">
        <v>7</v>
      </c>
      <c r="C51" s="8" t="s">
        <v>321</v>
      </c>
      <c r="D51" s="8"/>
      <c r="E51" s="8" t="s">
        <v>336</v>
      </c>
      <c r="F51" s="8" t="s">
        <v>44</v>
      </c>
      <c r="G51" s="8" t="s">
        <v>323</v>
      </c>
      <c r="H51" s="8" t="s">
        <v>337</v>
      </c>
      <c r="I51" s="8"/>
      <c r="J51" s="8"/>
      <c r="K51" s="7" t="s">
        <v>325</v>
      </c>
      <c r="L51" s="8"/>
      <c r="M51" s="9"/>
      <c r="N51" s="10"/>
      <c r="O51" s="10"/>
      <c r="P51" s="11"/>
      <c r="Q51" s="10"/>
    </row>
    <row r="52" customFormat="false" ht="35.05" hidden="false" customHeight="false" outlineLevel="0" collapsed="false">
      <c r="A52" s="7" t="s">
        <v>338</v>
      </c>
      <c r="B52" s="7" t="n">
        <v>7</v>
      </c>
      <c r="C52" s="8" t="s">
        <v>321</v>
      </c>
      <c r="D52" s="8"/>
      <c r="E52" s="8" t="s">
        <v>339</v>
      </c>
      <c r="F52" s="8" t="s">
        <v>44</v>
      </c>
      <c r="G52" s="8" t="s">
        <v>323</v>
      </c>
      <c r="H52" s="8" t="s">
        <v>340</v>
      </c>
      <c r="I52" s="8"/>
      <c r="J52" s="8"/>
      <c r="K52" s="7" t="s">
        <v>325</v>
      </c>
      <c r="L52" s="8"/>
      <c r="M52" s="9"/>
      <c r="N52" s="10"/>
      <c r="O52" s="10"/>
      <c r="P52" s="11"/>
      <c r="Q52" s="10"/>
    </row>
    <row r="53" customFormat="false" ht="46.25" hidden="false" customHeight="false" outlineLevel="0" collapsed="false">
      <c r="A53" s="7" t="s">
        <v>341</v>
      </c>
      <c r="B53" s="7" t="n">
        <v>7</v>
      </c>
      <c r="C53" s="8" t="s">
        <v>321</v>
      </c>
      <c r="D53" s="8"/>
      <c r="E53" s="8" t="s">
        <v>342</v>
      </c>
      <c r="F53" s="8" t="s">
        <v>42</v>
      </c>
      <c r="G53" s="8" t="s">
        <v>343</v>
      </c>
      <c r="H53" s="8" t="s">
        <v>344</v>
      </c>
      <c r="I53" s="8"/>
      <c r="J53" s="8" t="s">
        <v>345</v>
      </c>
      <c r="K53" s="7" t="s">
        <v>325</v>
      </c>
      <c r="L53" s="8" t="s">
        <v>346</v>
      </c>
      <c r="M53" s="9"/>
      <c r="N53" s="10"/>
      <c r="O53" s="10"/>
      <c r="P53" s="11"/>
      <c r="Q53" s="10"/>
    </row>
    <row r="54" customFormat="false" ht="35.05" hidden="false" customHeight="false" outlineLevel="0" collapsed="false">
      <c r="A54" s="7" t="s">
        <v>347</v>
      </c>
      <c r="B54" s="7" t="n">
        <v>7</v>
      </c>
      <c r="C54" s="8" t="s">
        <v>321</v>
      </c>
      <c r="D54" s="8"/>
      <c r="E54" s="8" t="s">
        <v>348</v>
      </c>
      <c r="F54" s="8" t="s">
        <v>44</v>
      </c>
      <c r="G54" s="8" t="s">
        <v>323</v>
      </c>
      <c r="H54" s="8" t="s">
        <v>349</v>
      </c>
      <c r="I54" s="8"/>
      <c r="J54" s="8"/>
      <c r="K54" s="7" t="s">
        <v>325</v>
      </c>
      <c r="L54" s="8"/>
      <c r="M54" s="9"/>
      <c r="N54" s="10"/>
      <c r="O54" s="10"/>
      <c r="P54" s="11"/>
      <c r="Q54" s="10"/>
    </row>
    <row r="55" customFormat="false" ht="46.25" hidden="false" customHeight="false" outlineLevel="0" collapsed="false">
      <c r="A55" s="7" t="s">
        <v>350</v>
      </c>
      <c r="B55" s="7" t="n">
        <v>7</v>
      </c>
      <c r="C55" s="8" t="s">
        <v>321</v>
      </c>
      <c r="D55" s="8"/>
      <c r="E55" s="8" t="s">
        <v>351</v>
      </c>
      <c r="F55" s="8" t="s">
        <v>40</v>
      </c>
      <c r="G55" s="8" t="s">
        <v>352</v>
      </c>
      <c r="H55" s="8" t="s">
        <v>353</v>
      </c>
      <c r="I55" s="8"/>
      <c r="J55" s="8"/>
      <c r="K55" s="7" t="s">
        <v>354</v>
      </c>
      <c r="L55" s="8" t="s">
        <v>355</v>
      </c>
      <c r="M55" s="9"/>
      <c r="N55" s="10"/>
      <c r="O55" s="10"/>
      <c r="P55" s="11"/>
      <c r="Q55" s="10"/>
    </row>
    <row r="56" customFormat="false" ht="46.25" hidden="false" customHeight="false" outlineLevel="0" collapsed="false">
      <c r="A56" s="7" t="s">
        <v>356</v>
      </c>
      <c r="B56" s="7" t="n">
        <v>7</v>
      </c>
      <c r="C56" s="8" t="s">
        <v>321</v>
      </c>
      <c r="D56" s="8"/>
      <c r="E56" s="8" t="s">
        <v>357</v>
      </c>
      <c r="F56" s="8" t="s">
        <v>40</v>
      </c>
      <c r="G56" s="8" t="s">
        <v>358</v>
      </c>
      <c r="H56" s="8" t="s">
        <v>359</v>
      </c>
      <c r="I56" s="8" t="s">
        <v>360</v>
      </c>
      <c r="J56" s="8" t="s">
        <v>361</v>
      </c>
      <c r="K56" s="7" t="s">
        <v>115</v>
      </c>
      <c r="L56" s="8" t="s">
        <v>355</v>
      </c>
      <c r="M56" s="9"/>
      <c r="N56" s="10"/>
      <c r="O56" s="10"/>
      <c r="P56" s="11"/>
      <c r="Q56" s="10"/>
    </row>
    <row r="57" customFormat="false" ht="35.05" hidden="false" customHeight="false" outlineLevel="0" collapsed="false">
      <c r="A57" s="7" t="s">
        <v>362</v>
      </c>
      <c r="B57" s="7" t="n">
        <v>7</v>
      </c>
      <c r="C57" s="8" t="s">
        <v>321</v>
      </c>
      <c r="D57" s="8"/>
      <c r="E57" s="8" t="s">
        <v>363</v>
      </c>
      <c r="F57" s="8" t="s">
        <v>44</v>
      </c>
      <c r="G57" s="8" t="s">
        <v>323</v>
      </c>
      <c r="H57" s="8" t="s">
        <v>364</v>
      </c>
      <c r="I57" s="8"/>
      <c r="J57" s="8"/>
      <c r="K57" s="7" t="s">
        <v>325</v>
      </c>
      <c r="L57" s="8"/>
      <c r="M57" s="9"/>
      <c r="N57" s="10"/>
      <c r="O57" s="10"/>
      <c r="P57" s="11"/>
      <c r="Q57" s="10"/>
    </row>
    <row r="58" customFormat="false" ht="35.05" hidden="false" customHeight="false" outlineLevel="0" collapsed="false">
      <c r="A58" s="7" t="s">
        <v>365</v>
      </c>
      <c r="B58" s="7" t="n">
        <v>7</v>
      </c>
      <c r="C58" s="8" t="s">
        <v>321</v>
      </c>
      <c r="D58" s="8"/>
      <c r="E58" s="8" t="s">
        <v>366</v>
      </c>
      <c r="F58" s="8" t="s">
        <v>44</v>
      </c>
      <c r="G58" s="8" t="s">
        <v>323</v>
      </c>
      <c r="H58" s="8" t="s">
        <v>367</v>
      </c>
      <c r="I58" s="8"/>
      <c r="J58" s="8"/>
      <c r="K58" s="7" t="s">
        <v>325</v>
      </c>
      <c r="L58" s="8"/>
      <c r="M58" s="9"/>
      <c r="N58" s="10"/>
      <c r="O58" s="10"/>
      <c r="P58" s="11"/>
      <c r="Q58" s="10"/>
    </row>
    <row r="59" customFormat="false" ht="35.05" hidden="false" customHeight="false" outlineLevel="0" collapsed="false">
      <c r="A59" s="7" t="s">
        <v>368</v>
      </c>
      <c r="B59" s="7" t="n">
        <v>7</v>
      </c>
      <c r="C59" s="8" t="s">
        <v>321</v>
      </c>
      <c r="D59" s="8"/>
      <c r="E59" s="8" t="s">
        <v>369</v>
      </c>
      <c r="F59" s="8" t="s">
        <v>44</v>
      </c>
      <c r="G59" s="8" t="s">
        <v>323</v>
      </c>
      <c r="H59" s="8" t="s">
        <v>370</v>
      </c>
      <c r="I59" s="8"/>
      <c r="J59" s="8"/>
      <c r="K59" s="7" t="s">
        <v>325</v>
      </c>
      <c r="L59" s="8"/>
      <c r="M59" s="9"/>
      <c r="N59" s="10"/>
      <c r="O59" s="10"/>
      <c r="P59" s="11"/>
      <c r="Q59" s="10"/>
    </row>
    <row r="60" customFormat="false" ht="35.05" hidden="false" customHeight="false" outlineLevel="0" collapsed="false">
      <c r="A60" s="7" t="s">
        <v>371</v>
      </c>
      <c r="B60" s="7" t="n">
        <v>7</v>
      </c>
      <c r="C60" s="8" t="s">
        <v>321</v>
      </c>
      <c r="D60" s="8"/>
      <c r="E60" s="8" t="s">
        <v>372</v>
      </c>
      <c r="F60" s="8" t="s">
        <v>42</v>
      </c>
      <c r="G60" s="8" t="s">
        <v>373</v>
      </c>
      <c r="H60" s="8" t="s">
        <v>374</v>
      </c>
      <c r="I60" s="8"/>
      <c r="J60" s="8" t="s">
        <v>375</v>
      </c>
      <c r="K60" s="7" t="s">
        <v>115</v>
      </c>
      <c r="L60" s="8" t="s">
        <v>121</v>
      </c>
      <c r="M60" s="9"/>
      <c r="N60" s="10"/>
      <c r="O60" s="10"/>
      <c r="P60" s="11"/>
      <c r="Q60" s="10"/>
    </row>
    <row r="61" customFormat="false" ht="68.65" hidden="false" customHeight="false" outlineLevel="0" collapsed="false">
      <c r="A61" s="7" t="s">
        <v>376</v>
      </c>
      <c r="B61" s="7" t="n">
        <v>8</v>
      </c>
      <c r="C61" s="8" t="s">
        <v>377</v>
      </c>
      <c r="D61" s="8"/>
      <c r="E61" s="8" t="s">
        <v>378</v>
      </c>
      <c r="F61" s="8" t="s">
        <v>40</v>
      </c>
      <c r="G61" s="8" t="s">
        <v>379</v>
      </c>
      <c r="H61" s="8" t="s">
        <v>380</v>
      </c>
      <c r="I61" s="8" t="s">
        <v>381</v>
      </c>
      <c r="J61" s="8"/>
      <c r="K61" s="7" t="s">
        <v>382</v>
      </c>
      <c r="L61" s="8" t="s">
        <v>383</v>
      </c>
      <c r="M61" s="9"/>
      <c r="N61" s="10"/>
      <c r="O61" s="10"/>
      <c r="P61" s="11"/>
      <c r="Q61" s="10"/>
    </row>
    <row r="62" customFormat="false" ht="46.25" hidden="false" customHeight="false" outlineLevel="0" collapsed="false">
      <c r="A62" s="7" t="s">
        <v>384</v>
      </c>
      <c r="B62" s="7" t="n">
        <v>8</v>
      </c>
      <c r="C62" s="8" t="s">
        <v>377</v>
      </c>
      <c r="D62" s="8"/>
      <c r="E62" s="8" t="s">
        <v>385</v>
      </c>
      <c r="F62" s="8" t="s">
        <v>40</v>
      </c>
      <c r="G62" s="8" t="s">
        <v>386</v>
      </c>
      <c r="H62" s="8" t="s">
        <v>387</v>
      </c>
      <c r="I62" s="8" t="s">
        <v>79</v>
      </c>
      <c r="J62" s="8"/>
      <c r="K62" s="7" t="s">
        <v>148</v>
      </c>
      <c r="L62" s="8" t="s">
        <v>81</v>
      </c>
      <c r="M62" s="9"/>
      <c r="N62" s="10"/>
      <c r="O62" s="10"/>
      <c r="P62" s="11"/>
      <c r="Q62" s="10"/>
    </row>
    <row r="63" customFormat="false" ht="46.25" hidden="false" customHeight="false" outlineLevel="0" collapsed="false">
      <c r="A63" s="7" t="s">
        <v>388</v>
      </c>
      <c r="B63" s="7" t="n">
        <v>8</v>
      </c>
      <c r="C63" s="8" t="s">
        <v>377</v>
      </c>
      <c r="D63" s="8"/>
      <c r="E63" s="8" t="s">
        <v>389</v>
      </c>
      <c r="F63" s="8" t="s">
        <v>40</v>
      </c>
      <c r="G63" s="8" t="s">
        <v>390</v>
      </c>
      <c r="H63" s="8" t="s">
        <v>391</v>
      </c>
      <c r="I63" s="8"/>
      <c r="J63" s="8"/>
      <c r="K63" s="7" t="s">
        <v>148</v>
      </c>
      <c r="L63" s="8" t="s">
        <v>392</v>
      </c>
      <c r="M63" s="9"/>
      <c r="N63" s="10"/>
      <c r="O63" s="10"/>
      <c r="P63" s="11"/>
      <c r="Q63" s="10"/>
    </row>
    <row r="64" customFormat="false" ht="35.05" hidden="false" customHeight="false" outlineLevel="0" collapsed="false">
      <c r="A64" s="7" t="s">
        <v>393</v>
      </c>
      <c r="B64" s="7" t="n">
        <v>8</v>
      </c>
      <c r="C64" s="8" t="s">
        <v>377</v>
      </c>
      <c r="D64" s="8"/>
      <c r="E64" s="8" t="s">
        <v>394</v>
      </c>
      <c r="F64" s="8" t="s">
        <v>44</v>
      </c>
      <c r="G64" s="8" t="s">
        <v>395</v>
      </c>
      <c r="H64" s="8" t="s">
        <v>396</v>
      </c>
      <c r="I64" s="8" t="s">
        <v>397</v>
      </c>
      <c r="J64" s="8"/>
      <c r="K64" s="7" t="s">
        <v>108</v>
      </c>
      <c r="L64" s="8"/>
      <c r="M64" s="9"/>
      <c r="N64" s="10"/>
      <c r="O64" s="10"/>
      <c r="P64" s="11"/>
      <c r="Q64" s="10"/>
    </row>
    <row r="65" customFormat="false" ht="68.65" hidden="false" customHeight="false" outlineLevel="0" collapsed="false">
      <c r="A65" s="7" t="s">
        <v>398</v>
      </c>
      <c r="B65" s="7" t="n">
        <v>8</v>
      </c>
      <c r="C65" s="8" t="s">
        <v>377</v>
      </c>
      <c r="D65" s="8"/>
      <c r="E65" s="8" t="s">
        <v>399</v>
      </c>
      <c r="F65" s="8" t="s">
        <v>40</v>
      </c>
      <c r="G65" s="8" t="s">
        <v>400</v>
      </c>
      <c r="H65" s="8" t="s">
        <v>401</v>
      </c>
      <c r="I65" s="8"/>
      <c r="J65" s="8"/>
      <c r="K65" s="7" t="s">
        <v>148</v>
      </c>
      <c r="L65" s="8" t="s">
        <v>160</v>
      </c>
      <c r="M65" s="9"/>
      <c r="N65" s="10"/>
      <c r="O65" s="10"/>
      <c r="P65" s="11"/>
      <c r="Q65" s="10"/>
    </row>
    <row r="66" customFormat="false" ht="35.05" hidden="false" customHeight="false" outlineLevel="0" collapsed="false">
      <c r="A66" s="7" t="s">
        <v>402</v>
      </c>
      <c r="B66" s="7" t="n">
        <v>8</v>
      </c>
      <c r="C66" s="8" t="s">
        <v>377</v>
      </c>
      <c r="D66" s="8"/>
      <c r="E66" s="8" t="s">
        <v>403</v>
      </c>
      <c r="F66" s="8" t="s">
        <v>44</v>
      </c>
      <c r="G66" s="8" t="s">
        <v>404</v>
      </c>
      <c r="H66" s="8" t="s">
        <v>405</v>
      </c>
      <c r="I66" s="8"/>
      <c r="J66" s="8" t="s">
        <v>406</v>
      </c>
      <c r="K66" s="7"/>
      <c r="L66" s="8"/>
      <c r="M66" s="9"/>
      <c r="N66" s="10"/>
      <c r="O66" s="10"/>
      <c r="P66" s="11"/>
      <c r="Q66" s="10"/>
    </row>
    <row r="67" customFormat="false" ht="68.65" hidden="false" customHeight="false" outlineLevel="0" collapsed="false">
      <c r="A67" s="7" t="s">
        <v>407</v>
      </c>
      <c r="B67" s="7" t="n">
        <v>8</v>
      </c>
      <c r="C67" s="8" t="s">
        <v>377</v>
      </c>
      <c r="D67" s="8"/>
      <c r="E67" s="8" t="s">
        <v>408</v>
      </c>
      <c r="F67" s="8" t="s">
        <v>40</v>
      </c>
      <c r="G67" s="8" t="s">
        <v>409</v>
      </c>
      <c r="H67" s="8" t="s">
        <v>410</v>
      </c>
      <c r="I67" s="8" t="s">
        <v>411</v>
      </c>
      <c r="J67" s="8"/>
      <c r="K67" s="7" t="s">
        <v>412</v>
      </c>
      <c r="L67" s="8" t="s">
        <v>413</v>
      </c>
      <c r="M67" s="9"/>
      <c r="N67" s="10"/>
      <c r="O67" s="10"/>
      <c r="P67" s="11"/>
      <c r="Q67" s="10"/>
    </row>
    <row r="68" customFormat="false" ht="46.25" hidden="false" customHeight="false" outlineLevel="0" collapsed="false">
      <c r="A68" s="7" t="s">
        <v>414</v>
      </c>
      <c r="B68" s="7" t="n">
        <v>8</v>
      </c>
      <c r="C68" s="8" t="s">
        <v>377</v>
      </c>
      <c r="D68" s="8"/>
      <c r="E68" s="8" t="s">
        <v>415</v>
      </c>
      <c r="F68" s="8" t="s">
        <v>40</v>
      </c>
      <c r="G68" s="8" t="s">
        <v>416</v>
      </c>
      <c r="H68" s="8" t="s">
        <v>417</v>
      </c>
      <c r="I68" s="8" t="s">
        <v>418</v>
      </c>
      <c r="J68" s="8"/>
      <c r="K68" s="7" t="s">
        <v>103</v>
      </c>
      <c r="L68" s="8" t="s">
        <v>104</v>
      </c>
      <c r="M68" s="9"/>
      <c r="N68" s="10"/>
      <c r="O68" s="10"/>
      <c r="P68" s="11"/>
      <c r="Q68" s="10"/>
    </row>
    <row r="69" customFormat="false" ht="68.65" hidden="false" customHeight="false" outlineLevel="0" collapsed="false">
      <c r="A69" s="7" t="s">
        <v>419</v>
      </c>
      <c r="B69" s="7" t="n">
        <v>8</v>
      </c>
      <c r="C69" s="8" t="s">
        <v>377</v>
      </c>
      <c r="D69" s="8" t="s">
        <v>98</v>
      </c>
      <c r="E69" s="8" t="s">
        <v>420</v>
      </c>
      <c r="F69" s="8" t="s">
        <v>40</v>
      </c>
      <c r="G69" s="8" t="s">
        <v>421</v>
      </c>
      <c r="H69" s="8" t="s">
        <v>422</v>
      </c>
      <c r="I69" s="8" t="s">
        <v>423</v>
      </c>
      <c r="J69" s="8"/>
      <c r="K69" s="7" t="s">
        <v>424</v>
      </c>
      <c r="L69" s="8" t="s">
        <v>425</v>
      </c>
      <c r="M69" s="9"/>
      <c r="N69" s="10"/>
      <c r="O69" s="10"/>
      <c r="P69" s="11"/>
      <c r="Q69" s="10"/>
    </row>
    <row r="70" customFormat="false" ht="35.05" hidden="false" customHeight="false" outlineLevel="0" collapsed="false">
      <c r="A70" s="7" t="s">
        <v>426</v>
      </c>
      <c r="B70" s="7" t="n">
        <v>8</v>
      </c>
      <c r="C70" s="8" t="s">
        <v>377</v>
      </c>
      <c r="D70" s="8" t="s">
        <v>98</v>
      </c>
      <c r="E70" s="8" t="s">
        <v>427</v>
      </c>
      <c r="F70" s="8" t="s">
        <v>40</v>
      </c>
      <c r="G70" s="8" t="s">
        <v>428</v>
      </c>
      <c r="H70" s="8" t="s">
        <v>429</v>
      </c>
      <c r="I70" s="8" t="s">
        <v>430</v>
      </c>
      <c r="J70" s="8"/>
      <c r="K70" s="7" t="s">
        <v>115</v>
      </c>
      <c r="L70" s="8" t="s">
        <v>121</v>
      </c>
      <c r="M70" s="9"/>
      <c r="N70" s="10"/>
      <c r="O70" s="10"/>
      <c r="P70" s="11"/>
      <c r="Q70" s="10"/>
    </row>
    <row r="71" customFormat="false" ht="35.05" hidden="false" customHeight="false" outlineLevel="0" collapsed="false">
      <c r="A71" s="7" t="s">
        <v>431</v>
      </c>
      <c r="B71" s="7" t="n">
        <v>8</v>
      </c>
      <c r="C71" s="8" t="s">
        <v>377</v>
      </c>
      <c r="D71" s="8" t="s">
        <v>98</v>
      </c>
      <c r="E71" s="8" t="s">
        <v>432</v>
      </c>
      <c r="F71" s="8" t="s">
        <v>44</v>
      </c>
      <c r="G71" s="8" t="s">
        <v>433</v>
      </c>
      <c r="H71" s="8" t="s">
        <v>434</v>
      </c>
      <c r="I71" s="8" t="s">
        <v>435</v>
      </c>
      <c r="J71" s="8"/>
      <c r="K71" s="7"/>
      <c r="L71" s="8"/>
      <c r="M71" s="9"/>
      <c r="N71" s="10"/>
      <c r="O71" s="10"/>
      <c r="P71" s="11"/>
      <c r="Q71" s="10"/>
    </row>
    <row r="72" customFormat="false" ht="57.45" hidden="false" customHeight="false" outlineLevel="0" collapsed="false">
      <c r="A72" s="7" t="s">
        <v>436</v>
      </c>
      <c r="B72" s="7" t="n">
        <v>8</v>
      </c>
      <c r="C72" s="8" t="s">
        <v>377</v>
      </c>
      <c r="D72" s="8" t="s">
        <v>98</v>
      </c>
      <c r="E72" s="8" t="s">
        <v>437</v>
      </c>
      <c r="F72" s="8" t="s">
        <v>40</v>
      </c>
      <c r="G72" s="8" t="s">
        <v>438</v>
      </c>
      <c r="H72" s="8" t="s">
        <v>439</v>
      </c>
      <c r="I72" s="8" t="s">
        <v>440</v>
      </c>
      <c r="J72" s="8"/>
      <c r="K72" s="7" t="s">
        <v>115</v>
      </c>
      <c r="L72" s="8" t="s">
        <v>121</v>
      </c>
      <c r="M72" s="9"/>
      <c r="N72" s="10"/>
      <c r="O72" s="10"/>
      <c r="P72" s="11"/>
      <c r="Q72" s="10"/>
    </row>
    <row r="73" customFormat="false" ht="35.05" hidden="false" customHeight="false" outlineLevel="0" collapsed="false">
      <c r="A73" s="7" t="s">
        <v>441</v>
      </c>
      <c r="B73" s="7" t="n">
        <v>8</v>
      </c>
      <c r="C73" s="8" t="s">
        <v>377</v>
      </c>
      <c r="D73" s="8"/>
      <c r="E73" s="8" t="s">
        <v>442</v>
      </c>
      <c r="F73" s="8" t="s">
        <v>42</v>
      </c>
      <c r="G73" s="8" t="s">
        <v>443</v>
      </c>
      <c r="H73" s="8" t="s">
        <v>444</v>
      </c>
      <c r="I73" s="8" t="s">
        <v>445</v>
      </c>
      <c r="J73" s="8" t="s">
        <v>238</v>
      </c>
      <c r="K73" s="7" t="s">
        <v>232</v>
      </c>
      <c r="L73" s="8"/>
      <c r="M73" s="9"/>
      <c r="N73" s="10"/>
      <c r="O73" s="10"/>
      <c r="P73" s="11"/>
      <c r="Q73" s="10"/>
    </row>
    <row r="74" customFormat="false" ht="35.05" hidden="false" customHeight="false" outlineLevel="0" collapsed="false">
      <c r="A74" s="7" t="s">
        <v>446</v>
      </c>
      <c r="B74" s="7" t="n">
        <v>8</v>
      </c>
      <c r="C74" s="8" t="s">
        <v>377</v>
      </c>
      <c r="D74" s="8"/>
      <c r="E74" s="8" t="s">
        <v>447</v>
      </c>
      <c r="F74" s="8" t="s">
        <v>44</v>
      </c>
      <c r="G74" s="8" t="s">
        <v>448</v>
      </c>
      <c r="H74" s="8" t="s">
        <v>449</v>
      </c>
      <c r="I74" s="8" t="s">
        <v>450</v>
      </c>
      <c r="J74" s="8" t="s">
        <v>451</v>
      </c>
      <c r="K74" s="7" t="s">
        <v>232</v>
      </c>
      <c r="L74" s="8"/>
      <c r="M74" s="9"/>
      <c r="N74" s="10"/>
      <c r="O74" s="10"/>
      <c r="P74" s="11"/>
      <c r="Q74" s="10"/>
    </row>
    <row r="75" customFormat="false" ht="68.65" hidden="false" customHeight="false" outlineLevel="0" collapsed="false">
      <c r="A75" s="7" t="s">
        <v>452</v>
      </c>
      <c r="B75" s="7" t="n">
        <v>8</v>
      </c>
      <c r="C75" s="8" t="s">
        <v>377</v>
      </c>
      <c r="D75" s="8"/>
      <c r="E75" s="8" t="s">
        <v>453</v>
      </c>
      <c r="F75" s="8" t="s">
        <v>40</v>
      </c>
      <c r="G75" s="8" t="s">
        <v>454</v>
      </c>
      <c r="H75" s="8" t="s">
        <v>455</v>
      </c>
      <c r="I75" s="8" t="s">
        <v>456</v>
      </c>
      <c r="J75" s="8" t="s">
        <v>457</v>
      </c>
      <c r="K75" s="7" t="s">
        <v>91</v>
      </c>
      <c r="L75" s="8" t="s">
        <v>226</v>
      </c>
      <c r="M75" s="9"/>
      <c r="N75" s="10"/>
      <c r="O75" s="10"/>
      <c r="P75" s="11"/>
      <c r="Q75" s="10"/>
    </row>
    <row r="76" customFormat="false" ht="68.65" hidden="false" customHeight="false" outlineLevel="0" collapsed="false">
      <c r="A76" s="7" t="s">
        <v>458</v>
      </c>
      <c r="B76" s="7" t="n">
        <v>8</v>
      </c>
      <c r="C76" s="8" t="s">
        <v>377</v>
      </c>
      <c r="D76" s="8" t="s">
        <v>98</v>
      </c>
      <c r="E76" s="8" t="s">
        <v>459</v>
      </c>
      <c r="F76" s="8" t="s">
        <v>40</v>
      </c>
      <c r="G76" s="8" t="s">
        <v>460</v>
      </c>
      <c r="H76" s="8" t="s">
        <v>461</v>
      </c>
      <c r="I76" s="8" t="s">
        <v>462</v>
      </c>
      <c r="J76" s="8"/>
      <c r="K76" s="7" t="s">
        <v>91</v>
      </c>
      <c r="L76" s="8" t="s">
        <v>208</v>
      </c>
      <c r="M76" s="9"/>
      <c r="N76" s="10"/>
      <c r="O76" s="10"/>
      <c r="P76" s="11"/>
      <c r="Q76" s="10"/>
    </row>
    <row r="77" customFormat="false" ht="46.25" hidden="false" customHeight="false" outlineLevel="0" collapsed="false">
      <c r="A77" s="7" t="s">
        <v>463</v>
      </c>
      <c r="B77" s="7" t="n">
        <v>8</v>
      </c>
      <c r="C77" s="8" t="s">
        <v>377</v>
      </c>
      <c r="D77" s="8"/>
      <c r="E77" s="8" t="s">
        <v>464</v>
      </c>
      <c r="F77" s="8" t="s">
        <v>44</v>
      </c>
      <c r="G77" s="8" t="s">
        <v>465</v>
      </c>
      <c r="H77" s="8" t="s">
        <v>466</v>
      </c>
      <c r="I77" s="8"/>
      <c r="J77" s="8"/>
      <c r="K77" s="7"/>
      <c r="L77" s="8"/>
      <c r="M77" s="9"/>
      <c r="N77" s="10"/>
      <c r="O77" s="10"/>
      <c r="P77" s="11"/>
      <c r="Q77" s="10"/>
    </row>
    <row r="78" customFormat="false" ht="35.05" hidden="false" customHeight="false" outlineLevel="0" collapsed="false">
      <c r="A78" s="7" t="s">
        <v>467</v>
      </c>
      <c r="B78" s="7" t="n">
        <v>8</v>
      </c>
      <c r="C78" s="8" t="s">
        <v>377</v>
      </c>
      <c r="D78" s="8"/>
      <c r="E78" s="8" t="s">
        <v>468</v>
      </c>
      <c r="F78" s="8" t="s">
        <v>40</v>
      </c>
      <c r="G78" s="8" t="s">
        <v>469</v>
      </c>
      <c r="H78" s="8" t="s">
        <v>470</v>
      </c>
      <c r="I78" s="8" t="s">
        <v>471</v>
      </c>
      <c r="J78" s="8"/>
      <c r="K78" s="7" t="s">
        <v>472</v>
      </c>
      <c r="L78" s="8" t="s">
        <v>473</v>
      </c>
      <c r="M78" s="9"/>
      <c r="N78" s="10"/>
      <c r="O78" s="10"/>
      <c r="P78" s="11"/>
      <c r="Q78" s="10"/>
    </row>
    <row r="79" customFormat="false" ht="46.25" hidden="false" customHeight="false" outlineLevel="0" collapsed="false">
      <c r="A79" s="7" t="s">
        <v>474</v>
      </c>
      <c r="B79" s="7" t="n">
        <v>8</v>
      </c>
      <c r="C79" s="8" t="s">
        <v>377</v>
      </c>
      <c r="D79" s="8"/>
      <c r="E79" s="8" t="s">
        <v>475</v>
      </c>
      <c r="F79" s="8" t="s">
        <v>40</v>
      </c>
      <c r="G79" s="8" t="s">
        <v>476</v>
      </c>
      <c r="H79" s="8" t="s">
        <v>477</v>
      </c>
      <c r="I79" s="8"/>
      <c r="J79" s="8"/>
      <c r="K79" s="7" t="s">
        <v>424</v>
      </c>
      <c r="L79" s="8" t="s">
        <v>478</v>
      </c>
      <c r="M79" s="9"/>
      <c r="N79" s="10"/>
      <c r="O79" s="10"/>
      <c r="P79" s="11"/>
      <c r="Q79" s="10"/>
    </row>
    <row r="80" customFormat="false" ht="68.65" hidden="false" customHeight="false" outlineLevel="0" collapsed="false">
      <c r="A80" s="7" t="s">
        <v>479</v>
      </c>
      <c r="B80" s="7" t="n">
        <v>8</v>
      </c>
      <c r="C80" s="8" t="s">
        <v>377</v>
      </c>
      <c r="D80" s="8"/>
      <c r="E80" s="8" t="s">
        <v>480</v>
      </c>
      <c r="F80" s="8" t="s">
        <v>42</v>
      </c>
      <c r="G80" s="8" t="s">
        <v>481</v>
      </c>
      <c r="H80" s="8" t="s">
        <v>482</v>
      </c>
      <c r="I80" s="8" t="s">
        <v>483</v>
      </c>
      <c r="J80" s="8"/>
      <c r="K80" s="7" t="s">
        <v>484</v>
      </c>
      <c r="L80" s="8" t="s">
        <v>485</v>
      </c>
      <c r="M80" s="9"/>
      <c r="N80" s="10"/>
      <c r="O80" s="10"/>
      <c r="P80" s="11"/>
      <c r="Q80" s="10"/>
    </row>
    <row r="81" customFormat="false" ht="68.65" hidden="false" customHeight="false" outlineLevel="0" collapsed="false">
      <c r="A81" s="7" t="s">
        <v>486</v>
      </c>
      <c r="B81" s="7" t="n">
        <v>8</v>
      </c>
      <c r="C81" s="8" t="s">
        <v>377</v>
      </c>
      <c r="D81" s="8"/>
      <c r="E81" s="8" t="s">
        <v>487</v>
      </c>
      <c r="F81" s="8" t="s">
        <v>42</v>
      </c>
      <c r="G81" s="8" t="s">
        <v>488</v>
      </c>
      <c r="H81" s="8" t="s">
        <v>489</v>
      </c>
      <c r="I81" s="8" t="s">
        <v>483</v>
      </c>
      <c r="J81" s="8"/>
      <c r="K81" s="7" t="s">
        <v>484</v>
      </c>
      <c r="L81" s="8" t="s">
        <v>490</v>
      </c>
      <c r="M81" s="9"/>
      <c r="N81" s="10"/>
      <c r="O81" s="10"/>
      <c r="P81" s="11"/>
      <c r="Q81" s="10"/>
    </row>
    <row r="82" customFormat="false" ht="35.05" hidden="false" customHeight="false" outlineLevel="0" collapsed="false">
      <c r="A82" s="7" t="s">
        <v>491</v>
      </c>
      <c r="B82" s="7" t="n">
        <v>8</v>
      </c>
      <c r="C82" s="8" t="s">
        <v>377</v>
      </c>
      <c r="D82" s="8"/>
      <c r="E82" s="8" t="s">
        <v>492</v>
      </c>
      <c r="F82" s="8" t="s">
        <v>42</v>
      </c>
      <c r="G82" s="8" t="s">
        <v>493</v>
      </c>
      <c r="H82" s="8" t="s">
        <v>494</v>
      </c>
      <c r="I82" s="8" t="s">
        <v>311</v>
      </c>
      <c r="J82" s="8"/>
      <c r="K82" s="7" t="s">
        <v>484</v>
      </c>
      <c r="L82" s="8" t="s">
        <v>495</v>
      </c>
      <c r="M82" s="9"/>
      <c r="N82" s="10"/>
      <c r="O82" s="10"/>
      <c r="P82" s="11"/>
      <c r="Q82" s="10"/>
    </row>
    <row r="83" customFormat="false" ht="68.65" hidden="false" customHeight="false" outlineLevel="0" collapsed="false">
      <c r="A83" s="7" t="s">
        <v>496</v>
      </c>
      <c r="B83" s="7" t="n">
        <v>8</v>
      </c>
      <c r="C83" s="8" t="s">
        <v>377</v>
      </c>
      <c r="D83" s="8" t="s">
        <v>98</v>
      </c>
      <c r="E83" s="8" t="s">
        <v>497</v>
      </c>
      <c r="F83" s="8" t="s">
        <v>40</v>
      </c>
      <c r="G83" s="8" t="s">
        <v>498</v>
      </c>
      <c r="H83" s="8" t="s">
        <v>499</v>
      </c>
      <c r="I83" s="8" t="s">
        <v>500</v>
      </c>
      <c r="J83" s="8"/>
      <c r="K83" s="7" t="s">
        <v>501</v>
      </c>
      <c r="L83" s="8" t="s">
        <v>502</v>
      </c>
      <c r="M83" s="9"/>
      <c r="N83" s="10"/>
      <c r="O83" s="10"/>
      <c r="P83" s="11"/>
      <c r="Q83" s="10"/>
    </row>
    <row r="84" customFormat="false" ht="68.65" hidden="false" customHeight="false" outlineLevel="0" collapsed="false">
      <c r="A84" s="7" t="s">
        <v>503</v>
      </c>
      <c r="B84" s="7" t="n">
        <v>8</v>
      </c>
      <c r="C84" s="8" t="s">
        <v>377</v>
      </c>
      <c r="D84" s="8"/>
      <c r="E84" s="8" t="s">
        <v>504</v>
      </c>
      <c r="F84" s="8" t="s">
        <v>40</v>
      </c>
      <c r="G84" s="8" t="s">
        <v>505</v>
      </c>
      <c r="H84" s="8" t="s">
        <v>506</v>
      </c>
      <c r="I84" s="8" t="s">
        <v>507</v>
      </c>
      <c r="J84" s="8" t="s">
        <v>508</v>
      </c>
      <c r="K84" s="7" t="s">
        <v>141</v>
      </c>
      <c r="L84" s="8" t="s">
        <v>509</v>
      </c>
      <c r="M84" s="9"/>
      <c r="N84" s="10"/>
      <c r="O84" s="10"/>
      <c r="P84" s="11"/>
      <c r="Q84" s="10"/>
    </row>
    <row r="85" customFormat="false" ht="35.05" hidden="false" customHeight="false" outlineLevel="0" collapsed="false">
      <c r="A85" s="7" t="s">
        <v>510</v>
      </c>
      <c r="B85" s="7" t="n">
        <v>8</v>
      </c>
      <c r="C85" s="8" t="s">
        <v>377</v>
      </c>
      <c r="D85" s="8"/>
      <c r="E85" s="8" t="s">
        <v>511</v>
      </c>
      <c r="F85" s="8" t="s">
        <v>44</v>
      </c>
      <c r="G85" s="8" t="s">
        <v>512</v>
      </c>
      <c r="H85" s="8" t="s">
        <v>513</v>
      </c>
      <c r="I85" s="8" t="s">
        <v>514</v>
      </c>
      <c r="J85" s="8"/>
      <c r="K85" s="7" t="s">
        <v>108</v>
      </c>
      <c r="L85" s="8" t="s">
        <v>515</v>
      </c>
      <c r="M85" s="9"/>
      <c r="N85" s="10"/>
      <c r="O85" s="10"/>
      <c r="P85" s="11"/>
      <c r="Q85" s="10"/>
    </row>
    <row r="86" customFormat="false" ht="35.05" hidden="false" customHeight="false" outlineLevel="0" collapsed="false">
      <c r="A86" s="7" t="s">
        <v>516</v>
      </c>
      <c r="B86" s="7" t="n">
        <v>8</v>
      </c>
      <c r="C86" s="8" t="s">
        <v>377</v>
      </c>
      <c r="D86" s="8"/>
      <c r="E86" s="8" t="s">
        <v>517</v>
      </c>
      <c r="F86" s="8" t="s">
        <v>44</v>
      </c>
      <c r="G86" s="8" t="s">
        <v>518</v>
      </c>
      <c r="H86" s="8" t="s">
        <v>519</v>
      </c>
      <c r="I86" s="8"/>
      <c r="J86" s="8"/>
      <c r="K86" s="7" t="s">
        <v>108</v>
      </c>
      <c r="L86" s="8"/>
      <c r="M86" s="9"/>
      <c r="N86" s="10"/>
      <c r="O86" s="10"/>
      <c r="P86" s="11"/>
      <c r="Q86" s="10"/>
    </row>
    <row r="87" customFormat="false" ht="35.05" hidden="false" customHeight="false" outlineLevel="0" collapsed="false">
      <c r="A87" s="7" t="s">
        <v>520</v>
      </c>
      <c r="B87" s="7" t="n">
        <v>8</v>
      </c>
      <c r="C87" s="8" t="s">
        <v>377</v>
      </c>
      <c r="D87" s="8"/>
      <c r="E87" s="8" t="s">
        <v>521</v>
      </c>
      <c r="F87" s="8" t="s">
        <v>44</v>
      </c>
      <c r="G87" s="8" t="s">
        <v>522</v>
      </c>
      <c r="H87" s="8" t="s">
        <v>523</v>
      </c>
      <c r="I87" s="8"/>
      <c r="J87" s="8"/>
      <c r="K87" s="7" t="s">
        <v>108</v>
      </c>
      <c r="L87" s="8"/>
      <c r="M87" s="9"/>
      <c r="N87" s="10"/>
      <c r="O87" s="10"/>
      <c r="P87" s="11"/>
      <c r="Q87" s="10"/>
    </row>
    <row r="88" customFormat="false" ht="35.05" hidden="false" customHeight="false" outlineLevel="0" collapsed="false">
      <c r="A88" s="7" t="s">
        <v>524</v>
      </c>
      <c r="B88" s="7" t="n">
        <v>8</v>
      </c>
      <c r="C88" s="8" t="s">
        <v>377</v>
      </c>
      <c r="D88" s="8" t="s">
        <v>98</v>
      </c>
      <c r="E88" s="8" t="s">
        <v>525</v>
      </c>
      <c r="F88" s="8" t="s">
        <v>44</v>
      </c>
      <c r="G88" s="8" t="s">
        <v>526</v>
      </c>
      <c r="H88" s="8" t="s">
        <v>527</v>
      </c>
      <c r="I88" s="8" t="s">
        <v>528</v>
      </c>
      <c r="J88" s="8"/>
      <c r="K88" s="7" t="s">
        <v>108</v>
      </c>
      <c r="L88" s="8" t="s">
        <v>515</v>
      </c>
      <c r="M88" s="9"/>
      <c r="N88" s="10"/>
      <c r="O88" s="10"/>
      <c r="P88" s="11"/>
      <c r="Q88" s="10"/>
    </row>
    <row r="89" customFormat="false" ht="35.05" hidden="false" customHeight="false" outlineLevel="0" collapsed="false">
      <c r="A89" s="7" t="s">
        <v>529</v>
      </c>
      <c r="B89" s="7" t="n">
        <v>8</v>
      </c>
      <c r="C89" s="8" t="s">
        <v>377</v>
      </c>
      <c r="D89" s="8"/>
      <c r="E89" s="8" t="s">
        <v>530</v>
      </c>
      <c r="F89" s="8" t="s">
        <v>44</v>
      </c>
      <c r="G89" s="8" t="s">
        <v>531</v>
      </c>
      <c r="H89" s="8" t="s">
        <v>532</v>
      </c>
      <c r="I89" s="8" t="s">
        <v>533</v>
      </c>
      <c r="J89" s="8"/>
      <c r="K89" s="7" t="s">
        <v>534</v>
      </c>
      <c r="L89" s="8"/>
      <c r="M89" s="9"/>
      <c r="N89" s="10"/>
      <c r="O89" s="10"/>
      <c r="P89" s="11"/>
      <c r="Q89" s="10"/>
    </row>
    <row r="90" customFormat="false" ht="35.05" hidden="false" customHeight="false" outlineLevel="0" collapsed="false">
      <c r="A90" s="7" t="s">
        <v>535</v>
      </c>
      <c r="B90" s="7" t="n">
        <v>8</v>
      </c>
      <c r="C90" s="8" t="s">
        <v>377</v>
      </c>
      <c r="D90" s="8"/>
      <c r="E90" s="8" t="s">
        <v>536</v>
      </c>
      <c r="F90" s="8" t="s">
        <v>44</v>
      </c>
      <c r="G90" s="8" t="s">
        <v>89</v>
      </c>
      <c r="H90" s="8" t="s">
        <v>537</v>
      </c>
      <c r="I90" s="8"/>
      <c r="J90" s="8"/>
      <c r="K90" s="7" t="s">
        <v>538</v>
      </c>
      <c r="L90" s="8"/>
      <c r="M90" s="9"/>
      <c r="N90" s="10"/>
      <c r="O90" s="10"/>
      <c r="P90" s="11"/>
      <c r="Q90" s="10"/>
    </row>
    <row r="91" customFormat="false" ht="35.05" hidden="false" customHeight="false" outlineLevel="0" collapsed="false">
      <c r="A91" s="7" t="s">
        <v>539</v>
      </c>
      <c r="B91" s="7" t="n">
        <v>8</v>
      </c>
      <c r="C91" s="8" t="s">
        <v>377</v>
      </c>
      <c r="D91" s="8"/>
      <c r="E91" s="8" t="s">
        <v>540</v>
      </c>
      <c r="F91" s="8" t="s">
        <v>44</v>
      </c>
      <c r="G91" s="8" t="s">
        <v>541</v>
      </c>
      <c r="H91" s="8" t="s">
        <v>542</v>
      </c>
      <c r="I91" s="8" t="s">
        <v>450</v>
      </c>
      <c r="J91" s="8"/>
      <c r="K91" s="7" t="s">
        <v>108</v>
      </c>
      <c r="L91" s="8"/>
      <c r="M91" s="9"/>
      <c r="N91" s="10"/>
      <c r="O91" s="10"/>
      <c r="P91" s="11"/>
      <c r="Q91" s="10"/>
    </row>
    <row r="92" customFormat="false" ht="79.85" hidden="false" customHeight="false" outlineLevel="0" collapsed="false">
      <c r="A92" s="7" t="s">
        <v>543</v>
      </c>
      <c r="B92" s="7" t="n">
        <v>8</v>
      </c>
      <c r="C92" s="8" t="s">
        <v>377</v>
      </c>
      <c r="D92" s="8"/>
      <c r="E92" s="8" t="s">
        <v>544</v>
      </c>
      <c r="F92" s="8" t="s">
        <v>42</v>
      </c>
      <c r="G92" s="8" t="s">
        <v>545</v>
      </c>
      <c r="H92" s="8" t="s">
        <v>546</v>
      </c>
      <c r="I92" s="8"/>
      <c r="J92" s="8" t="s">
        <v>547</v>
      </c>
      <c r="K92" s="7" t="s">
        <v>548</v>
      </c>
      <c r="L92" s="8" t="s">
        <v>549</v>
      </c>
      <c r="M92" s="9"/>
      <c r="N92" s="10"/>
      <c r="O92" s="10"/>
      <c r="P92" s="11"/>
      <c r="Q92" s="10"/>
    </row>
    <row r="93" customFormat="false" ht="35.05" hidden="false" customHeight="false" outlineLevel="0" collapsed="false">
      <c r="A93" s="7" t="s">
        <v>550</v>
      </c>
      <c r="B93" s="7" t="n">
        <v>8</v>
      </c>
      <c r="C93" s="8" t="s">
        <v>377</v>
      </c>
      <c r="D93" s="8"/>
      <c r="E93" s="8" t="s">
        <v>551</v>
      </c>
      <c r="F93" s="8" t="s">
        <v>44</v>
      </c>
      <c r="G93" s="8" t="s">
        <v>89</v>
      </c>
      <c r="H93" s="8" t="s">
        <v>552</v>
      </c>
      <c r="I93" s="8"/>
      <c r="J93" s="8"/>
      <c r="K93" s="7" t="s">
        <v>108</v>
      </c>
      <c r="L93" s="8"/>
      <c r="M93" s="9"/>
      <c r="N93" s="10"/>
      <c r="O93" s="10"/>
      <c r="P93" s="11"/>
      <c r="Q93" s="10"/>
    </row>
    <row r="94" customFormat="false" ht="46.25" hidden="false" customHeight="false" outlineLevel="0" collapsed="false">
      <c r="A94" s="7" t="s">
        <v>553</v>
      </c>
      <c r="B94" s="7" t="n">
        <v>8</v>
      </c>
      <c r="C94" s="8" t="s">
        <v>377</v>
      </c>
      <c r="D94" s="8"/>
      <c r="E94" s="8" t="s">
        <v>554</v>
      </c>
      <c r="F94" s="8" t="s">
        <v>42</v>
      </c>
      <c r="G94" s="8" t="s">
        <v>555</v>
      </c>
      <c r="H94" s="8" t="s">
        <v>556</v>
      </c>
      <c r="I94" s="8" t="s">
        <v>79</v>
      </c>
      <c r="J94" s="8"/>
      <c r="K94" s="7" t="s">
        <v>267</v>
      </c>
      <c r="L94" s="8" t="s">
        <v>245</v>
      </c>
      <c r="M94" s="9"/>
      <c r="N94" s="10"/>
      <c r="O94" s="10"/>
      <c r="P94" s="11"/>
      <c r="Q94" s="10"/>
    </row>
  </sheetData>
  <autoFilter ref="A1:Q94"/>
  <dataValidations count="1">
    <dataValidation allowBlank="true" errorStyle="stop" operator="between" showDropDown="false" showErrorMessage="false" showInputMessage="false" sqref="M2:M94" type="list">
      <formula1>"Δεν ξεκίνησε,Σε εξέλιξη,Υλοποιήθηκε,Δεν εφαρμόζεται"</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3" min="3" style="0" width="12"/>
    <col collapsed="false" customWidth="true" hidden="false" outlineLevel="0" max="4" min="4" style="0" width="14"/>
    <col collapsed="false" customWidth="true" hidden="false" outlineLevel="0" max="5" min="5" style="0" width="12"/>
    <col collapsed="false" customWidth="true" hidden="false" outlineLevel="0" max="6" min="6" style="0" width="14"/>
    <col collapsed="false" customWidth="true" hidden="false" outlineLevel="0" max="8" min="7" style="0" width="16"/>
    <col collapsed="false" customWidth="true" hidden="false" outlineLevel="0" max="9" min="9" style="0" width="14"/>
  </cols>
  <sheetData>
    <row r="1" customFormat="false" ht="15" hidden="false" customHeight="false" outlineLevel="0" collapsed="false">
      <c r="A1" s="6" t="s">
        <v>49</v>
      </c>
      <c r="B1" s="6" t="s">
        <v>557</v>
      </c>
      <c r="C1" s="6" t="s">
        <v>558</v>
      </c>
      <c r="D1" s="6" t="s">
        <v>559</v>
      </c>
      <c r="E1" s="6" t="s">
        <v>560</v>
      </c>
      <c r="F1" s="6" t="s">
        <v>561</v>
      </c>
      <c r="G1" s="6" t="s">
        <v>562</v>
      </c>
      <c r="H1" s="6" t="s">
        <v>563</v>
      </c>
      <c r="I1" s="6" t="s">
        <v>37</v>
      </c>
    </row>
    <row r="2" customFormat="false" ht="15" hidden="false" customHeight="false" outlineLevel="0" collapsed="false">
      <c r="A2" s="7" t="n">
        <v>5</v>
      </c>
      <c r="B2" s="8" t="s">
        <v>63</v>
      </c>
      <c r="C2" s="7" t="n">
        <f aca="false">COUNTIF(Checklist!$B$2:$B$94,A2)</f>
        <v>37</v>
      </c>
      <c r="D2" s="7" t="n">
        <f aca="false">COUNTIFS(Checklist!$B$2:$B$94,$A2,Checklist!$M$2:$M$94,"Δεν ξεκίνησε")</f>
        <v>0</v>
      </c>
      <c r="E2" s="7" t="n">
        <f aca="false">COUNTIFS(Checklist!$B$2:$B$94,$A2,Checklist!$M$2:$M$94,"Σε εξέλιξη")</f>
        <v>0</v>
      </c>
      <c r="F2" s="7" t="n">
        <f aca="false">COUNTIFS(Checklist!$B$2:$B$94,$A2,Checklist!$M$2:$M$94,"Υλοποιήθηκε")</f>
        <v>0</v>
      </c>
      <c r="G2" s="7" t="n">
        <f aca="false">COUNTIFS(Checklist!$B$2:$B$94,$A2,Checklist!$M$2:$M$94,"Δεν εφαρμόζεται")</f>
        <v>0</v>
      </c>
      <c r="H2" s="7" t="n">
        <f aca="false">C2-SUM(D2:G2)</f>
        <v>37</v>
      </c>
      <c r="I2" s="12" t="n">
        <f aca="false">IF(C2-G2=0,0,F2/(C2-G2))</f>
        <v>0</v>
      </c>
    </row>
    <row r="3" customFormat="false" ht="15" hidden="false" customHeight="false" outlineLevel="0" collapsed="false">
      <c r="A3" s="7" t="n">
        <v>6</v>
      </c>
      <c r="B3" s="8" t="s">
        <v>277</v>
      </c>
      <c r="C3" s="7" t="n">
        <f aca="false">COUNTIF(Checklist!$B$2:$B$94,A3)</f>
        <v>8</v>
      </c>
      <c r="D3" s="7" t="n">
        <f aca="false">COUNTIFS(Checklist!$B$2:$B$94,$A3,Checklist!$M$2:$M$94,"Δεν ξεκίνησε")</f>
        <v>0</v>
      </c>
      <c r="E3" s="7" t="n">
        <f aca="false">COUNTIFS(Checklist!$B$2:$B$94,$A3,Checklist!$M$2:$M$94,"Σε εξέλιξη")</f>
        <v>0</v>
      </c>
      <c r="F3" s="7" t="n">
        <f aca="false">COUNTIFS(Checklist!$B$2:$B$94,$A3,Checklist!$M$2:$M$94,"Υλοποιήθηκε")</f>
        <v>0</v>
      </c>
      <c r="G3" s="7" t="n">
        <f aca="false">COUNTIFS(Checklist!$B$2:$B$94,$A3,Checklist!$M$2:$M$94,"Δεν εφαρμόζεται")</f>
        <v>0</v>
      </c>
      <c r="H3" s="7" t="n">
        <f aca="false">C3-SUM(D3:G3)</f>
        <v>8</v>
      </c>
      <c r="I3" s="12" t="n">
        <f aca="false">IF(C3-G3=0,0,F3/(C3-G3))</f>
        <v>0</v>
      </c>
    </row>
    <row r="4" customFormat="false" ht="15" hidden="false" customHeight="false" outlineLevel="0" collapsed="false">
      <c r="A4" s="7" t="n">
        <v>7</v>
      </c>
      <c r="B4" s="8" t="s">
        <v>321</v>
      </c>
      <c r="C4" s="7" t="n">
        <f aca="false">COUNTIF(Checklist!$B$2:$B$94,A4)</f>
        <v>14</v>
      </c>
      <c r="D4" s="7" t="n">
        <f aca="false">COUNTIFS(Checklist!$B$2:$B$94,$A4,Checklist!$M$2:$M$94,"Δεν ξεκίνησε")</f>
        <v>0</v>
      </c>
      <c r="E4" s="7" t="n">
        <f aca="false">COUNTIFS(Checklist!$B$2:$B$94,$A4,Checklist!$M$2:$M$94,"Σε εξέλιξη")</f>
        <v>0</v>
      </c>
      <c r="F4" s="7" t="n">
        <f aca="false">COUNTIFS(Checklist!$B$2:$B$94,$A4,Checklist!$M$2:$M$94,"Υλοποιήθηκε")</f>
        <v>0</v>
      </c>
      <c r="G4" s="7" t="n">
        <f aca="false">COUNTIFS(Checklist!$B$2:$B$94,$A4,Checklist!$M$2:$M$94,"Δεν εφαρμόζεται")</f>
        <v>0</v>
      </c>
      <c r="H4" s="7" t="n">
        <f aca="false">C4-SUM(D4:G4)</f>
        <v>14</v>
      </c>
      <c r="I4" s="12" t="n">
        <f aca="false">IF(C4-G4=0,0,F4/(C4-G4))</f>
        <v>0</v>
      </c>
    </row>
    <row r="5" customFormat="false" ht="15" hidden="false" customHeight="false" outlineLevel="0" collapsed="false">
      <c r="A5" s="7" t="n">
        <v>8</v>
      </c>
      <c r="B5" s="8" t="s">
        <v>377</v>
      </c>
      <c r="C5" s="7" t="n">
        <f aca="false">COUNTIF(Checklist!$B$2:$B$94,A5)</f>
        <v>34</v>
      </c>
      <c r="D5" s="7" t="n">
        <f aca="false">COUNTIFS(Checklist!$B$2:$B$94,$A5,Checklist!$M$2:$M$94,"Δεν ξεκίνησε")</f>
        <v>0</v>
      </c>
      <c r="E5" s="7" t="n">
        <f aca="false">COUNTIFS(Checklist!$B$2:$B$94,$A5,Checklist!$M$2:$M$94,"Σε εξέλιξη")</f>
        <v>0</v>
      </c>
      <c r="F5" s="7" t="n">
        <f aca="false">COUNTIFS(Checklist!$B$2:$B$94,$A5,Checklist!$M$2:$M$94,"Υλοποιήθηκε")</f>
        <v>0</v>
      </c>
      <c r="G5" s="7" t="n">
        <f aca="false">COUNTIFS(Checklist!$B$2:$B$94,$A5,Checklist!$M$2:$M$94,"Δεν εφαρμόζεται")</f>
        <v>0</v>
      </c>
      <c r="H5" s="7" t="n">
        <f aca="false">C5-SUM(D5:G5)</f>
        <v>34</v>
      </c>
      <c r="I5" s="12" t="n">
        <f aca="false">IF(C5-G5=0,0,F5/(C5-G5))</f>
        <v>0</v>
      </c>
    </row>
    <row r="6" customFormat="false" ht="15" hidden="false" customHeight="false" outlineLevel="0" collapsed="false">
      <c r="A6" s="13"/>
      <c r="B6" s="14" t="s">
        <v>564</v>
      </c>
      <c r="C6" s="13" t="n">
        <f aca="false">SUM(C2:C5)</f>
        <v>93</v>
      </c>
      <c r="D6" s="13" t="n">
        <f aca="false">SUM(D2:D5)</f>
        <v>0</v>
      </c>
      <c r="E6" s="13" t="n">
        <f aca="false">SUM(E2:E5)</f>
        <v>0</v>
      </c>
      <c r="F6" s="13" t="n">
        <f aca="false">SUM(F2:F5)</f>
        <v>0</v>
      </c>
      <c r="G6" s="13" t="n">
        <f aca="false">SUM(G2:G5)</f>
        <v>0</v>
      </c>
      <c r="H6" s="13" t="n">
        <f aca="false">SUM(H2:H5)</f>
        <v>93</v>
      </c>
      <c r="I6" s="15" t="n">
        <f aca="false">IF(C6-G6=0,0,F6/(C6-G6))</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2026-10-02T19:39:49Z</dcterms:created>
  <dc:creator>Dimosthenis Atteia, thecybersec.gr</dc:creator>
  <dc:description/>
  <dc:language>en-US</dc:language>
  <cp:lastModifiedBy/>
  <dcterms:modified xsi:type="dcterms:W3CDTF">2026-10-02T19:39:49Z</dcterms:modified>
  <cp:revision>0</cp:revision>
  <dc:subject/>
  <dc:title>ISO/IEC 27001:2022 Annex A και Microsoft 365: checklist</dc:title>
</cp:coreProperties>
</file>

<file path=docProps/custom.xml><?xml version="1.0" encoding="utf-8"?>
<Properties xmlns="http://schemas.openxmlformats.org/officeDocument/2006/custom-properties" xmlns:vt="http://schemas.openxmlformats.org/officeDocument/2006/docPropsVTypes"/>
</file>